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iomint-my.sharepoint.com/personal/isamuel_iom_int/Documents/EVAIOM/Guidance update/"/>
    </mc:Choice>
  </mc:AlternateContent>
  <xr:revisionPtr revIDLastSave="0" documentId="8_{762782AB-82D6-4EFD-B02A-C9546E0FFAE9}" xr6:coauthVersionLast="47" xr6:coauthVersionMax="47" xr10:uidLastSave="{00000000-0000-0000-0000-000000000000}"/>
  <bookViews>
    <workbookView xWindow="-120" yWindow="-120" windowWidth="29040" windowHeight="15840" firstSheet="1" activeTab="1" xr2:uid="{8CB5A12B-372F-4953-965A-FD5D2FD4AF14}"/>
  </bookViews>
  <sheets>
    <sheet name="Sheet3" sheetId="3" state="hidden" r:id="rId1"/>
    <sheet name="QC reports" sheetId="4" r:id="rId2"/>
    <sheet name="original" sheetId="5" state="hidden" r:id="rId3"/>
  </sheets>
  <definedNames>
    <definedName name="_xlnm._FilterDatabase" localSheetId="1" hidden="1">'QC reports'!$A$9:$G$58</definedName>
    <definedName name="_xlnm.Print_Area" localSheetId="1">'QC reports'!$B$1:$E$58</definedName>
    <definedName name="_xlnm.Print_Titles" localSheetId="1">'QC reports'!$6:$6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3" i="4" l="1"/>
  <c r="E52" i="4" s="1"/>
  <c r="G50" i="5" l="1"/>
  <c r="G49" i="5"/>
  <c r="G48" i="5"/>
  <c r="F47" i="5"/>
  <c r="H47" i="5" s="1"/>
  <c r="G46" i="5"/>
  <c r="G45" i="5"/>
  <c r="G52" i="5" s="1"/>
  <c r="F51" i="5" s="1"/>
  <c r="G44" i="5"/>
  <c r="F43" i="5"/>
  <c r="H43" i="5" s="1"/>
  <c r="G42" i="5"/>
  <c r="G41" i="5"/>
  <c r="G40" i="5"/>
  <c r="F38" i="5" s="1"/>
  <c r="H38" i="5" s="1"/>
  <c r="G39" i="5"/>
  <c r="G37" i="5"/>
  <c r="G36" i="5"/>
  <c r="F35" i="5"/>
  <c r="H35" i="5" s="1"/>
  <c r="G34" i="5"/>
  <c r="G33" i="5"/>
  <c r="G32" i="5"/>
  <c r="F30" i="5" s="1"/>
  <c r="H30" i="5" s="1"/>
  <c r="G31" i="5"/>
  <c r="G29" i="5"/>
  <c r="G28" i="5"/>
  <c r="G27" i="5"/>
  <c r="G26" i="5"/>
  <c r="G25" i="5"/>
  <c r="G24" i="5"/>
  <c r="G23" i="5"/>
  <c r="G22" i="5"/>
  <c r="F21" i="5"/>
  <c r="H21" i="5" s="1"/>
  <c r="G20" i="5"/>
  <c r="G19" i="5"/>
  <c r="G18" i="5"/>
  <c r="F17" i="5"/>
  <c r="H17" i="5" s="1"/>
  <c r="G16" i="5"/>
  <c r="G15" i="5"/>
  <c r="G14" i="5"/>
  <c r="F13" i="5"/>
  <c r="H13" i="5" s="1"/>
  <c r="G12" i="5"/>
  <c r="F7" i="5" s="1"/>
  <c r="H7" i="5" s="1"/>
  <c r="F52" i="5" s="1"/>
  <c r="G11" i="5"/>
  <c r="G10" i="5"/>
  <c r="G9" i="5"/>
  <c r="G8" i="5"/>
  <c r="F51" i="4"/>
  <c r="F50" i="4"/>
  <c r="F49" i="4"/>
  <c r="F47" i="4"/>
  <c r="F46" i="4"/>
  <c r="F45" i="4"/>
  <c r="F43" i="4"/>
  <c r="F42" i="4"/>
  <c r="F41" i="4"/>
  <c r="F39" i="4"/>
  <c r="F38" i="4"/>
  <c r="F36" i="4"/>
  <c r="F35" i="4"/>
  <c r="F34" i="4"/>
  <c r="F33" i="4"/>
  <c r="F31" i="4"/>
  <c r="F30" i="4"/>
  <c r="F29" i="4"/>
  <c r="F28" i="4"/>
  <c r="F27" i="4"/>
  <c r="F26" i="4"/>
  <c r="F25" i="4"/>
  <c r="F24" i="4"/>
  <c r="F21" i="4"/>
  <c r="F20" i="4"/>
  <c r="F18" i="4"/>
  <c r="F17" i="4"/>
  <c r="F16" i="4"/>
  <c r="F14" i="4"/>
  <c r="F13" i="4"/>
  <c r="F12" i="4"/>
  <c r="F11" i="4"/>
  <c r="F10" i="4"/>
  <c r="E37" i="4" l="1"/>
  <c r="G37" i="4" s="1"/>
  <c r="E32" i="4"/>
  <c r="G32" i="4" s="1"/>
  <c r="E19" i="4"/>
  <c r="G19" i="4" s="1"/>
  <c r="E48" i="4"/>
  <c r="G48" i="4" s="1"/>
  <c r="E44" i="4"/>
  <c r="G44" i="4" s="1"/>
  <c r="E40" i="4"/>
  <c r="G40" i="4" s="1"/>
  <c r="E23" i="4"/>
  <c r="G23" i="4" s="1"/>
  <c r="E15" i="4"/>
  <c r="G15" i="4" s="1"/>
  <c r="E9" i="4"/>
  <c r="G9" i="4" s="1"/>
  <c r="F55" i="4"/>
  <c r="E54" i="4" s="1"/>
  <c r="E55" i="4" l="1"/>
</calcChain>
</file>

<file path=xl/sharedStrings.xml><?xml version="1.0" encoding="utf-8"?>
<sst xmlns="http://schemas.openxmlformats.org/spreadsheetml/2006/main" count="221" uniqueCount="142">
  <si>
    <t>yes</t>
  </si>
  <si>
    <t>To a very large extent</t>
  </si>
  <si>
    <t>Highly satisfactory</t>
  </si>
  <si>
    <t>no</t>
  </si>
  <si>
    <t>To a large extent</t>
  </si>
  <si>
    <t>All listed elements are present and complete</t>
  </si>
  <si>
    <t>Satisfactory</t>
  </si>
  <si>
    <t>To some extent</t>
  </si>
  <si>
    <t>All listed elements are present but not all of them are complete</t>
  </si>
  <si>
    <t>Somewhat satisfactory</t>
  </si>
  <si>
    <t>To little extent</t>
  </si>
  <si>
    <t>Some listed elements are present and complete</t>
  </si>
  <si>
    <t>Somewhat unsatisfactory</t>
  </si>
  <si>
    <t>To no extent</t>
  </si>
  <si>
    <t>Unsatisfactory</t>
  </si>
  <si>
    <t>The listed element(s) are not present</t>
  </si>
  <si>
    <t>Highly unsatisfactory</t>
  </si>
  <si>
    <t>**(0) Highly unsatisfactory: None of the required elements are present.
    (1) Unsatisfactory: Not all of the elements are present, and at least one of the elements present is incomplete
    (2) Somewhat unsatisfactory: Not all of the elements are present, but those present are complete.
    (3) Somewhat satisfactory: All of the elements are present but not all of them are complete
    (4) Satisfactory: All of the elements are present and complete.
    (5) Highly satisfactory: All elements are present, complete, interconnected and the report excels in covering the item.</t>
  </si>
  <si>
    <t>Evaluation Title:</t>
  </si>
  <si>
    <t>Project code</t>
  </si>
  <si>
    <t>Eval. conducted by:</t>
  </si>
  <si>
    <t>Date:</t>
  </si>
  <si>
    <t>Rated by:</t>
  </si>
  <si>
    <t>I</t>
  </si>
  <si>
    <t>ITEM</t>
  </si>
  <si>
    <t>SCORING CRITERIA</t>
  </si>
  <si>
    <t>USER COMMENTS</t>
  </si>
  <si>
    <t>RATING*</t>
  </si>
  <si>
    <t>filt</t>
  </si>
  <si>
    <r>
      <t xml:space="preserve">Section 4.1: CONTEXT AND BACKGROUND  </t>
    </r>
    <r>
      <rPr>
        <sz val="11"/>
        <color theme="0"/>
        <rFont val="Calibri"/>
        <family val="2"/>
        <scheme val="minor"/>
      </rPr>
      <t>(Weight 7.5%)</t>
    </r>
  </si>
  <si>
    <t xml:space="preserve">CB2. Clear and relevant description of key stakeholders </t>
  </si>
  <si>
    <r>
      <t xml:space="preserve">CB3. Explanation of the evaluation subject </t>
    </r>
    <r>
      <rPr>
        <strike/>
        <sz val="11"/>
        <rFont val="Calibri"/>
        <family val="2"/>
        <scheme val="minor"/>
      </rPr>
      <t xml:space="preserve"> </t>
    </r>
    <r>
      <rPr>
        <sz val="11"/>
        <rFont val="Calibri"/>
        <family val="2"/>
        <scheme val="minor"/>
      </rPr>
      <t xml:space="preserve">background </t>
    </r>
  </si>
  <si>
    <t xml:space="preserve">CB4. Description of intervention logic </t>
  </si>
  <si>
    <t xml:space="preserve">CB5. Funding arrangements </t>
  </si>
  <si>
    <t xml:space="preserve">EB2. Description of evaluation scope </t>
  </si>
  <si>
    <t>1. Geographic coverage
2. Timeframe
3. Thematic coverage</t>
  </si>
  <si>
    <t xml:space="preserve">EB3. List of evaluation clients and main audiences of the report </t>
  </si>
  <si>
    <t>1. Intended users (donors, implementing partners, etc.) 
2. Intended use per client</t>
  </si>
  <si>
    <t>CQ1. Evaluation criteria</t>
  </si>
  <si>
    <t>CQ2. Relevance of evaluation questions</t>
  </si>
  <si>
    <t xml:space="preserve">1. The evaluation questions addressed the goals and purpose of the exercise.
2. Questions include cross-cutting issues. </t>
  </si>
  <si>
    <r>
      <t>Section 4.3 (b): EVALUATION METHODOLOGY</t>
    </r>
    <r>
      <rPr>
        <sz val="11"/>
        <color theme="0"/>
        <rFont val="Calibri"/>
        <family val="2"/>
        <scheme val="minor"/>
      </rPr>
      <t xml:space="preserve"> (Weight 7.5%)</t>
    </r>
  </si>
  <si>
    <t>EM2. Type of analysis considered</t>
  </si>
  <si>
    <t>EM3. Description of data collection methods and sources.</t>
  </si>
  <si>
    <t>EM4. Sampling procedures</t>
  </si>
  <si>
    <t xml:space="preserve">1. The sampling procedures are described, including sample sizes and the mechanics for selecting the subjects.
2. Justification for the selection. </t>
  </si>
  <si>
    <t>EM5. Inclusion of relevant cross-cutting issues</t>
  </si>
  <si>
    <t>EM6. Stakeholder participation</t>
  </si>
  <si>
    <t>EM7. Limitations of the evaluation</t>
  </si>
  <si>
    <t>EM8. Description of evaluation norms and standards</t>
  </si>
  <si>
    <r>
      <t xml:space="preserve">Section 5: EVALUATION FINDINGS </t>
    </r>
    <r>
      <rPr>
        <sz val="11"/>
        <color theme="0"/>
        <rFont val="Calibri"/>
        <family val="2"/>
        <scheme val="minor"/>
      </rPr>
      <t>(Weight 25%)</t>
    </r>
  </si>
  <si>
    <t>F1. Completeness</t>
  </si>
  <si>
    <t>F2. Robustness</t>
  </si>
  <si>
    <t>F3. Identification of causal factors leading to accomplishments and failures</t>
  </si>
  <si>
    <t>F4. IOM Cross-cutting issues are adequately addressed</t>
  </si>
  <si>
    <t>C1. Value</t>
  </si>
  <si>
    <t>C2. Reasoned</t>
  </si>
  <si>
    <t>R1. Clarity</t>
  </si>
  <si>
    <t>R2. Relevance</t>
  </si>
  <si>
    <t>R3. Responsibility</t>
  </si>
  <si>
    <t>R4. Actionability</t>
  </si>
  <si>
    <t xml:space="preserve"> </t>
  </si>
  <si>
    <t>LL1. Relevance</t>
  </si>
  <si>
    <t>LL2. Delimitation</t>
  </si>
  <si>
    <t>LL3. Applicability</t>
  </si>
  <si>
    <t>GP1. Delimitation</t>
  </si>
  <si>
    <t>GP2. Applicability &amp; replicability</t>
  </si>
  <si>
    <t>GP3. Impact</t>
  </si>
  <si>
    <t>1. The good practice demonstrates a link to specific impacts.
2. The different impacts identified are viable / possible (realistic)</t>
  </si>
  <si>
    <t>Overall rating:</t>
  </si>
  <si>
    <t>% of satisfactory or highly satisfactory sections:</t>
  </si>
  <si>
    <t>Overall comments:</t>
  </si>
  <si>
    <t>*Selected options are rated from zero to five as follows: "5" if all listed elements are present, complete and interconnected; "4" if all listed elements are present and complete; "3" if all listed elements are present but not all of them are complete; "2" if some listed elements are present and complete; "1" if at least one listed elements is present but incomplete; and "0" if the listed element(s) are not present. Items are weighted equally within each section, and each section has a different weight as shown in the table. The overall rating is calculated as follows: Highly satisfactory (from 4.13 to 5); Satisfactory (from 3.33 to 4.13); Somewhat satisfactory (from 2.5 to 3.33); Somewhat unsatisfactory (from 1.67 to 2.5); Unsatisfactory (from 0.83 to 1.67); and Highly unsatisfactory (from 0 to 0.83).</t>
  </si>
  <si>
    <t>1. The good practices concisely capture the contexts from which they were derived.
2. The good practices specify target users.</t>
  </si>
  <si>
    <r>
      <t xml:space="preserve">Section 6.3 (a): LESSONS LEARNED - </t>
    </r>
    <r>
      <rPr>
        <sz val="11"/>
        <color theme="0"/>
        <rFont val="Calibri"/>
        <family val="2"/>
        <scheme val="minor"/>
      </rPr>
      <t>(Weight 0% - Optional)</t>
    </r>
    <r>
      <rPr>
        <b/>
        <sz val="11"/>
        <color theme="0"/>
        <rFont val="Calibri"/>
        <family val="2"/>
        <scheme val="minor"/>
      </rPr>
      <t xml:space="preserve"> </t>
    </r>
    <r>
      <rPr>
        <sz val="11"/>
        <color theme="0"/>
        <rFont val="Calibri"/>
        <family val="2"/>
        <scheme val="minor"/>
      </rPr>
      <t>Lessons learned are generalizations based on evaluation experiences that abstract from specific circumstances to broader situations.</t>
    </r>
  </si>
  <si>
    <r>
      <t xml:space="preserve">Section 4.2: EVALUATION BACKGROUND, SCOPE AND PURPOSE </t>
    </r>
    <r>
      <rPr>
        <sz val="11"/>
        <color theme="0"/>
        <rFont val="Calibri"/>
        <family val="2"/>
        <scheme val="minor"/>
      </rPr>
      <t>(Weight 5%)</t>
    </r>
  </si>
  <si>
    <r>
      <t xml:space="preserve">Section 4.3 (a): EVALUATION APPROACH: CRITERIA &amp; QUESTIONS </t>
    </r>
    <r>
      <rPr>
        <sz val="11"/>
        <color theme="0"/>
        <rFont val="Calibri"/>
        <family val="2"/>
        <scheme val="minor"/>
      </rPr>
      <t>(Weight 5%)</t>
    </r>
  </si>
  <si>
    <r>
      <t xml:space="preserve">Section 6.1: CONCLUSIONS </t>
    </r>
    <r>
      <rPr>
        <sz val="11"/>
        <color theme="0"/>
        <rFont val="Calibri"/>
        <family val="2"/>
        <scheme val="minor"/>
      </rPr>
      <t>(Weight 25%)</t>
    </r>
  </si>
  <si>
    <r>
      <t xml:space="preserve">Section 6.2: RECOMMENDATIONS </t>
    </r>
    <r>
      <rPr>
        <sz val="11"/>
        <color theme="0"/>
        <rFont val="Calibri"/>
        <family val="2"/>
        <scheme val="minor"/>
      </rPr>
      <t>(Weight 25%)</t>
    </r>
  </si>
  <si>
    <t>QUALITY CONTROL TOOL - EVALUATION REPORTS</t>
  </si>
  <si>
    <t xml:space="preserve">CB1. Outline of contextual factors </t>
  </si>
  <si>
    <t>1. Provides relevant context (e.g. socio-economic, political, environmental, social, technological, legal...)</t>
  </si>
  <si>
    <t xml:space="preserve">EB1. Explanation of the purpose/objective of evaluation </t>
  </si>
  <si>
    <r>
      <t xml:space="preserve">1. List of data collection methods </t>
    </r>
    <r>
      <rPr>
        <sz val="11"/>
        <rFont val="Calibri"/>
        <family val="2"/>
        <scheme val="minor"/>
      </rPr>
      <t>used (e.g. document review, interviews, observation, surveys), primary and secondary sources, and why they were selected.
2. Description of different primary and secondary data sources.</t>
    </r>
  </si>
  <si>
    <t>1. Gender
2. Rights-based approach (RBA)
3. Environmental sustainability
4. Disability
5. Protection
6. Accountability for Affected Populations (AAP)</t>
  </si>
  <si>
    <t>1. Include a description of the stakeholders and the rationale for their participation.
2. Indicate stakeholders' participation level during the evaluation (design, implementation, plans for feedback, dissemination and use).</t>
  </si>
  <si>
    <t>1. Reflect how gender, disability, rights-based approach and environmental issues and other relevant cross-cutting  dimensions were incorporated in the data collection and analysis.</t>
  </si>
  <si>
    <t>1. The causal factors leading to achievement or non-achievement of results are clearly identified.
2. Description of unintended effects whenever identified during the evaluation.</t>
  </si>
  <si>
    <t>1. The lessons suggest what should be repeated or avoided in future contexts to guide action.
2. The lessons learned include causal factors.</t>
  </si>
  <si>
    <t>1. The lessons concisely capture the context from which they were derived.
2. lessons learned target specific users.</t>
  </si>
  <si>
    <t>1. Lessons learned are derived from findings.
2. Lessons learned represent a relevant (non-trivial)/ new piece of information to be considered in the future.</t>
  </si>
  <si>
    <t xml:space="preserve">1. Specify who is called upon to act (office, unit, department, etc.).
2. Identify means for achievement (human, financial, material, etc.).
3. Specify priority or importance (low, medium, high). </t>
  </si>
  <si>
    <t>1. Explains limitations of the evaluations due to the context, methodology, data sources, sampling, team, bias (e.g. selection bias, recall bias, unobservable differences between comparator groups, etc.).
2. Mitigation strategies for the identified limitations.</t>
  </si>
  <si>
    <t>1. Reference to funding arrangements.
2. Specific contributions of the IOM.</t>
  </si>
  <si>
    <t>EM1. Statement of the evaluation design/approach.</t>
  </si>
  <si>
    <t>All listed elements are present, complete and interconnected</t>
  </si>
  <si>
    <t>At least one listed element is present but incomplete</t>
  </si>
  <si>
    <t>This quality control tool is to be used by the evaluator and the evaluation manager to ensure that all quality requirements are met, while indicating the extent to which each listed element is included and aligned with the terms of reference. The quality of the Executive Summary will be reviewed separately and should be in line with the content of the final report (no summary is done for the draft report).
The IOM House Style Manual and the IOM Publication Layout Manual should be applied for all evaluations, noting also the specific requirements concerning references to some countries and use of maps.</t>
  </si>
  <si>
    <t>1. Rightsholders
2. Implementing agency(ies)
3. Duty bearers/Responsibility holders</t>
  </si>
  <si>
    <t>1. Brief description of the evaluated subject (project, programme, strategy, policy or thematic area). i.e. purpose, objectives, outcomes, time period, geographical scope, etc. 
2. Context and present situation of the subject, including references to relevant programmatic, policy or strategic frameworks  (SDGs, GCM, SRF, etc.).</t>
  </si>
  <si>
    <t>1. Logical/results framework of the evaluated subject (project, programme, strategy, policy or thematic area). 
2. The description of the causal logic and assumptions is accurate and complete  - Theory of Change -.</t>
  </si>
  <si>
    <t>1. Purpose (s)/objective.
2. Explanation of the evaluation purpose(s) /objective (why it is being done) and how it will be used (e.g. accountability, project improvement, organizational learning, promotion, steering and/or fundraising).</t>
  </si>
  <si>
    <t>1. Type of analysis (e.g. qualitative data analysis, quantitative analysis, etc.).
2. Reliability assurance (e.g. triangulation of data collection methods, diverse evaluators, sources of sampling strategies, etc.) and how diverse perspectives are captured to ensure credibility.</t>
  </si>
  <si>
    <t>1. Describe how the UNEG ethical principles of respect and beneficence were applied.
2. Describe how the data protection principles were explicitly addressed, including how informed consent was obtained and how personal identification data was removed.</t>
  </si>
  <si>
    <t>1. The statements describe how the good practices should be implemented and by whom.
2. The good practices explore the applicability in different contexts.</t>
  </si>
  <si>
    <t>Adapted from the IOM Meta-evaluation 2017-2019 (2020), and from the IOM M&amp;E guidelines (2021),  section 5,8.</t>
  </si>
  <si>
    <t>1. Approach used (e.g. formative/summative evaluation, utilization-focused evaluation, participatory evaluation, process evaluation, real-time evaluation, theory-based evaluation, synthesis evaluation, etc.)
2. Justification.</t>
  </si>
  <si>
    <t>1. Address key issues and are useful, tied to the subject and purposes of the evaluation.
3. Are fair, unbiased, impartial, practical, will cause no harm, and are not excessively prescriptive.
2. Take into account the context.
3. Address cross-cutting issues.</t>
  </si>
  <si>
    <r>
      <t xml:space="preserve">Section 6.3 (b): GOOD PRACTICES  </t>
    </r>
    <r>
      <rPr>
        <sz val="11"/>
        <color theme="0"/>
        <rFont val="Calibri"/>
        <family val="2"/>
        <scheme val="minor"/>
      </rPr>
      <t>(Weight 0% - Optional)</t>
    </r>
    <r>
      <rPr>
        <b/>
        <sz val="11"/>
        <color theme="0"/>
        <rFont val="Calibri"/>
        <family val="2"/>
        <scheme val="minor"/>
      </rPr>
      <t xml:space="preserve"> </t>
    </r>
    <r>
      <rPr>
        <sz val="11"/>
        <color theme="0"/>
        <rFont val="Calibri"/>
        <family val="2"/>
        <scheme val="minor"/>
      </rPr>
      <t>A good practice has been proven to work well and produce go+B21od results and is therefore recommended as a model. It is a successful experience which has been tested and validated.</t>
    </r>
  </si>
  <si>
    <t>1. Evaluation criteria used in line with ToR and Inception report, with justifications if not all criteria are used – main reference are the OECD/criteria. 
2. Justification for the use of criteria if different from OCED/DAC (relevance, coherence, efficiency, effectiveness, impact or sustainability). E.g. Use of ALNAP criteria for humanitarian interventions such as appropriateness, coverage, coordination, connectedness or other.</t>
  </si>
  <si>
    <t>CQ3. Inclusion of an evaluation matrix</t>
  </si>
  <si>
    <t>1. Evaluation matrix, including evaluation indicators and benchmarks).
2. Methods and sources of data per question are included in the evaluation matrix.</t>
  </si>
  <si>
    <t>1. Approach used (e.g. formative/summative evaluation, utilization-focused evaluation, participatory C45evaluation, process evaluation, real-time evaluation, theory-based evaluation, synthesis evaluation, etc.)
2. Justification.</t>
  </si>
  <si>
    <t>1. All evaluation criteria and questions are addressed.
2. Findings aligned with purpose, questions and approach.
3. Evidence can be traced through the analysis. Findings are presented as analysed facts, evidence, and data, and not based on anecdotes, hearsay, or a compilation of people's opinions.</t>
  </si>
  <si>
    <t>1. Findings are specific, concise, and justified by evidence and valid analysis and interpretation.
2. Data is disaggregated by key variables. 
3. All calculations have been verified.
4. Any omission of baselines and targets is justified</t>
  </si>
  <si>
    <t>1. Conclusions are clearly linked to findings.
2. Provide insights and add value to related findings.</t>
  </si>
  <si>
    <t>1. Conclusions are grounded in facts and reflect reasonable critical thinking and evaluative judgments to withstand criticism generated by value judgments.
2. Judgments are to the extent possible objective.</t>
  </si>
  <si>
    <t>1. Are clear and concise (i.e. one or two sentences followed by explanatory text, if needed).
2. Are based on and directly linked to findings and/or conclusions of the report.
3. Are clustered and prioritized.</t>
  </si>
  <si>
    <t>1. Recommendations are practical, action-oriented, specific, and time-bound.
2. Indicate the specific courses of action needed to remedy/or continue with the current situation.
3. Recommend a time frame.</t>
  </si>
  <si>
    <r>
      <t xml:space="preserve">Section 6.3 (b): GOOD PRACTICES  </t>
    </r>
    <r>
      <rPr>
        <sz val="11"/>
        <color theme="0"/>
        <rFont val="Calibri"/>
        <family val="2"/>
        <scheme val="minor"/>
      </rPr>
      <t>(Weight 0% - Optional)</t>
    </r>
    <r>
      <rPr>
        <b/>
        <sz val="11"/>
        <color theme="0"/>
        <rFont val="Calibri"/>
        <family val="2"/>
        <scheme val="minor"/>
      </rPr>
      <t xml:space="preserve"> </t>
    </r>
    <r>
      <rPr>
        <sz val="11"/>
        <color theme="0"/>
        <rFont val="Calibri"/>
        <family val="2"/>
        <scheme val="minor"/>
      </rPr>
      <t>A good practice has been proven to work well and produce good results and is therefore recommended as a model. It is a successful experience which has been tested and validated.</t>
    </r>
  </si>
  <si>
    <t>1. Recommendations are practical, action-oriented, specific, and time-bound.</t>
  </si>
  <si>
    <r>
      <t xml:space="preserve">Annexes </t>
    </r>
    <r>
      <rPr>
        <sz val="11"/>
        <color theme="0"/>
        <rFont val="Calibri"/>
        <family val="2"/>
        <scheme val="minor"/>
      </rPr>
      <t>(Weight 0%)</t>
    </r>
  </si>
  <si>
    <t>Annexes</t>
  </si>
  <si>
    <r>
      <t xml:space="preserve">Summary </t>
    </r>
    <r>
      <rPr>
        <sz val="11"/>
        <color theme="0"/>
        <rFont val="Calibri"/>
        <family val="2"/>
        <scheme val="minor"/>
      </rPr>
      <t>(Weight 0%)</t>
    </r>
  </si>
  <si>
    <t>1. Evaluation criteria are in line with ToR and Inception report, with justifications if not all criteria are used – main reference are the OECD/criteria. 
2. Justification for the use of criteria if different from OCED/DAC (relevance, coherence, efficiency, effectiveness, impact or sustainability). E.g. Use of ALNAP criteria for humanitarian interventions such as appropriateness, coverage, coordination, connectedness or other.</t>
  </si>
  <si>
    <t>1. Conclusions are clearly linked to findings
2. Conclusions provide insights and add value to related findings.</t>
  </si>
  <si>
    <t>R3. Actionability</t>
  </si>
  <si>
    <t xml:space="preserve">1. The evaluation questions agreed upon in the Inception Report or ToR addressed the goals and purpose of the exercise.
2. Questions include cross-cutting issues. </t>
  </si>
  <si>
    <t>Executive Summary</t>
  </si>
  <si>
    <t>Includes the terms of reference and/or inception Report, Theory of Change (if requested) evaluation matrix, list of informants and data collection tools, list of documents reviewed and any other annex relevant to support the main text.</t>
  </si>
  <si>
    <t xml:space="preserve"> 1. Findings are specific, concise, and justified by evidence and valid analysis and interpretation. 
2. All calculations and numbers have been verified.
3. Graph and figures match/represent the evidence/numbers. 
4. Data is disaggregated by key variables. 
5. Any omission of baselines and targets is justified.</t>
  </si>
  <si>
    <t>1. Data collection methods used (e.g. document review, interviews, observation, surveys), primary and secondary sources, and why they were selected.
2. Primary and secondary data sources.</t>
  </si>
  <si>
    <t>1. Are clear and concise (i.e. one or two sentences followed by explanatory text, if needed).
2. Are based on and directly linked to findings and/or conclusions of the report
3. Are clustered and prioritized.</t>
  </si>
  <si>
    <r>
      <t xml:space="preserve">1. Purpose (s)/objective.
2. </t>
    </r>
    <r>
      <rPr>
        <sz val="11"/>
        <color theme="4"/>
        <rFont val="Calibri"/>
        <family val="2"/>
        <scheme val="minor"/>
      </rPr>
      <t>E</t>
    </r>
    <r>
      <rPr>
        <sz val="11"/>
        <rFont val="Calibri"/>
        <family val="2"/>
        <scheme val="minor"/>
      </rPr>
      <t>valuation purpose(s) /objective (why it is being done) and how it will be used (e.g. accountability, project improvement, organizational learning, promotion, steering and/or fundraising).</t>
    </r>
  </si>
  <si>
    <t>The summary must include an explanation of the evaluation background (purpose, objectives and intended users), a concise description of the evaluation methodology (methodology, data sources and limitations), and a summary of all evaluation findings, conclusions, and a summary of lessons learned and good practices if relevant.</t>
  </si>
  <si>
    <t>1. Evaluation matrix, including evaluation indicators and benchmarks).
2. Methods and data sources per question are included in the evaluation matrix.</t>
  </si>
  <si>
    <t>1. Description of the stakeholders and  rationale for their participation. 
2. Stakeholders' participation level during the evaluation (preparation/review of the ToRs, review of the inception and draft evaluation reports, use of the evaluation and follow of the management response).</t>
  </si>
  <si>
    <t>1. Explains the limitations of the evaluations due to the context, methodology, data sources, sampling, team and bias (e.g. selection bias, recall bias, unobservable differences between comparator groups, etc.).
2. Mitigation strategies for the identified limitations.</t>
  </si>
  <si>
    <t xml:space="preserve">1. All evaluation criteria and questions are addressed.
2. All findings are included under the relevant criteria.
3. All findings are aligned with purpose, questions and approach 
4. The evidence supporting the findings can be traced through the analysis. 
5. Findings are backed by robust evidence, which results from systematic and appropriate data analysis, triangulation and interpretation. 
6. Presented evidence (including figures) supports a finding or conclusion.
7. Findings are presented as analysed facts, evidence and data, and not based on anecdotes, hearsay, or a compilation of people's opinions.
</t>
  </si>
  <si>
    <t>1. The causal factors leading to the achievement or non-achievement of results are clearly identified.
2. Description of unintended effects whenever identified during the evaluation.</t>
  </si>
  <si>
    <t>1. The statements describe how the good practices should be implemented and by whom.
2. The good practices explore their applicability in different contexts.</t>
  </si>
  <si>
    <t>1. The good practice demonstrates a link to specific impacts.
2. The different impacts identified are viable/possible (realistic).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</si>
</sst>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 mmm\ yyyy"/>
  </numFmts>
  <fonts count="18" x14ac:knownFonts="1">
    <font>
      <sz val="11"/>
      <color theme="1"/>
      <name val="Calibri"/>
      <family val="2"/>
      <scheme val="minor"/>
    </font>
    <font>
      <b/>
      <sz val="11"/>
      <color theme="1"/>
      <name val="Calibri"/>
      <family val="2"/>
      <scheme val="minor"/>
    </font>
    <font>
      <b/>
      <sz val="14"/>
      <color theme="1"/>
      <name val="Calibri"/>
      <family val="2"/>
      <scheme val="minor"/>
    </font>
    <font>
      <sz val="11"/>
      <color theme="4"/>
      <name val="Calibri"/>
      <family val="2"/>
      <scheme val="minor"/>
    </font>
    <font>
      <sz val="11"/>
      <color theme="1"/>
      <name val="Calibri"/>
      <family val="2"/>
      <scheme val="minor"/>
    </font>
    <font>
      <sz val="10"/>
      <color theme="1"/>
      <name val="Calibri"/>
      <family val="2"/>
      <scheme val="minor"/>
    </font>
    <font>
      <sz val="11"/>
      <name val="Calibri"/>
      <family val="2"/>
      <scheme val="minor"/>
    </font>
    <font>
      <strike/>
      <sz val="11"/>
      <name val="Calibri"/>
      <family val="2"/>
      <scheme val="minor"/>
    </font>
    <font>
      <sz val="10"/>
      <color rgb="FF000000"/>
      <name val="Calibri"/>
      <family val="2"/>
    </font>
    <font>
      <sz val="14"/>
      <color theme="1"/>
      <name val="Calibri"/>
      <family val="2"/>
      <scheme val="minor"/>
    </font>
    <font>
      <b/>
      <sz val="11"/>
      <name val="Calibri"/>
      <family val="2"/>
    </font>
    <font>
      <sz val="11"/>
      <name val="Calibri"/>
      <family val="2"/>
    </font>
    <font>
      <b/>
      <sz val="11"/>
      <color theme="0"/>
      <name val="Calibri"/>
      <family val="2"/>
      <scheme val="minor"/>
    </font>
    <font>
      <sz val="11"/>
      <color theme="0"/>
      <name val="Calibri"/>
      <family val="2"/>
      <scheme val="minor"/>
    </font>
    <font>
      <b/>
      <sz val="16"/>
      <color theme="0"/>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s>
  <fills count="6">
    <fill>
      <patternFill patternType="none"/>
    </fill>
    <fill>
      <patternFill patternType="gray125"/>
    </fill>
    <fill>
      <patternFill patternType="solid">
        <fgColor rgb="FF003D96"/>
        <bgColor indexed="64"/>
      </patternFill>
    </fill>
    <fill>
      <patternFill patternType="solid">
        <fgColor theme="0" tint="-0.14999847407452621"/>
        <bgColor indexed="64"/>
      </patternFill>
    </fill>
    <fill>
      <patternFill patternType="solid">
        <fgColor rgb="FF0172CF"/>
        <bgColor indexed="64"/>
      </patternFill>
    </fill>
    <fill>
      <patternFill patternType="solid">
        <fgColor rgb="FFFFFF00"/>
        <bgColor indexed="64"/>
      </patternFill>
    </fill>
  </fills>
  <borders count="6">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s>
  <cellStyleXfs count="2">
    <xf numFmtId="0" fontId="0" fillId="0" borderId="0"/>
    <xf numFmtId="9" fontId="4" fillId="0" borderId="0" applyFont="0" applyFill="0" applyBorder="0" applyAlignment="0" applyProtection="0"/>
  </cellStyleXfs>
  <cellXfs count="63">
    <xf numFmtId="0" fontId="0" fillId="0" borderId="0" xfId="0"/>
    <xf numFmtId="0" fontId="3" fillId="0" borderId="0" xfId="0" applyFont="1"/>
    <xf numFmtId="0" fontId="5" fillId="0" borderId="0" xfId="0" applyFont="1"/>
    <xf numFmtId="0" fontId="0" fillId="0" borderId="0" xfId="0" applyAlignment="1">
      <alignment wrapText="1"/>
    </xf>
    <xf numFmtId="0" fontId="8" fillId="0" borderId="0" xfId="0" applyFont="1" applyAlignment="1">
      <alignment wrapText="1"/>
    </xf>
    <xf numFmtId="0" fontId="0" fillId="0" borderId="0" xfId="0" applyAlignment="1">
      <alignment horizontal="left" wrapText="1"/>
    </xf>
    <xf numFmtId="0" fontId="11" fillId="0" borderId="1" xfId="0" applyFont="1" applyBorder="1" applyAlignment="1">
      <alignment vertical="top" wrapText="1"/>
    </xf>
    <xf numFmtId="0" fontId="6" fillId="0" borderId="1" xfId="0" applyFont="1" applyBorder="1" applyAlignment="1">
      <alignment vertical="top" wrapText="1"/>
    </xf>
    <xf numFmtId="0" fontId="0" fillId="0" borderId="0" xfId="0" applyAlignment="1">
      <alignment horizontal="center" vertical="center"/>
    </xf>
    <xf numFmtId="0" fontId="1" fillId="0" borderId="0" xfId="0" applyFont="1" applyAlignment="1">
      <alignment horizontal="center"/>
    </xf>
    <xf numFmtId="0" fontId="6" fillId="0" borderId="1" xfId="0" applyFont="1" applyBorder="1" applyAlignment="1">
      <alignment vertical="center" wrapText="1"/>
    </xf>
    <xf numFmtId="0" fontId="6" fillId="0" borderId="1" xfId="0" applyFont="1"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1" fillId="0" borderId="1" xfId="0" applyFont="1" applyBorder="1" applyAlignment="1">
      <alignment horizontal="left" vertical="top"/>
    </xf>
    <xf numFmtId="0" fontId="12" fillId="2" borderId="1" xfId="0" applyFont="1" applyFill="1" applyBorder="1" applyAlignment="1">
      <alignment horizontal="center"/>
    </xf>
    <xf numFmtId="164" fontId="2" fillId="3" borderId="1" xfId="0" applyNumberFormat="1" applyFont="1" applyFill="1" applyBorder="1" applyAlignment="1">
      <alignment horizontal="center"/>
    </xf>
    <xf numFmtId="9" fontId="9" fillId="3" borderId="1" xfId="1" applyFont="1" applyFill="1" applyBorder="1" applyAlignment="1">
      <alignment horizontal="center" vertical="top"/>
    </xf>
    <xf numFmtId="164" fontId="12" fillId="4" borderId="1" xfId="0" applyNumberFormat="1" applyFont="1" applyFill="1" applyBorder="1" applyAlignment="1">
      <alignment horizontal="center" vertical="center" wrapText="1"/>
    </xf>
    <xf numFmtId="0" fontId="0" fillId="2" borderId="0" xfId="0" applyFill="1"/>
    <xf numFmtId="0" fontId="0" fillId="2" borderId="0" xfId="0" applyFill="1" applyAlignment="1">
      <alignment wrapText="1"/>
    </xf>
    <xf numFmtId="0" fontId="8" fillId="0" borderId="0" xfId="0" applyFont="1"/>
    <xf numFmtId="0" fontId="16" fillId="0" borderId="0" xfId="0" applyFont="1"/>
    <xf numFmtId="0" fontId="6" fillId="0" borderId="0" xfId="0" applyFont="1"/>
    <xf numFmtId="0" fontId="1" fillId="5" borderId="0" xfId="0" applyFont="1" applyFill="1" applyAlignment="1">
      <alignment horizontal="center"/>
    </xf>
    <xf numFmtId="0" fontId="10" fillId="0" borderId="1" xfId="0" applyFont="1" applyBorder="1" applyAlignment="1">
      <alignment horizontal="left" vertical="top"/>
    </xf>
    <xf numFmtId="0" fontId="6" fillId="0" borderId="1" xfId="0" applyFont="1" applyBorder="1" applyAlignment="1" applyProtection="1">
      <alignment horizontal="left" vertical="top" wrapText="1"/>
      <protection locked="0"/>
    </xf>
    <xf numFmtId="0" fontId="17" fillId="0" borderId="1" xfId="0" applyFont="1" applyBorder="1" applyAlignment="1" applyProtection="1">
      <alignment horizontal="left" vertical="top"/>
      <protection locked="0"/>
    </xf>
    <xf numFmtId="0" fontId="15" fillId="0" borderId="1"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165" fontId="0" fillId="0" borderId="1" xfId="0" applyNumberFormat="1" applyBorder="1" applyAlignment="1" applyProtection="1">
      <alignment horizontal="left" vertical="center" wrapText="1"/>
      <protection locked="0"/>
    </xf>
    <xf numFmtId="0" fontId="17" fillId="0" borderId="1" xfId="0" applyFont="1" applyBorder="1" applyAlignment="1">
      <alignment horizontal="left" vertical="top"/>
    </xf>
    <xf numFmtId="0" fontId="0" fillId="0" borderId="0" xfId="0" applyAlignment="1" applyProtection="1">
      <alignment horizontal="left" vertical="top"/>
      <protection locked="0"/>
    </xf>
    <xf numFmtId="0" fontId="5" fillId="0" borderId="0" xfId="0" applyFont="1" applyAlignment="1">
      <alignment horizontal="left" wrapText="1"/>
    </xf>
    <xf numFmtId="0" fontId="5" fillId="0" borderId="0" xfId="0" applyFont="1" applyAlignment="1">
      <alignment horizontal="left"/>
    </xf>
    <xf numFmtId="0" fontId="14" fillId="2" borderId="0" xfId="0" applyFont="1" applyFill="1" applyAlignment="1">
      <alignment horizontal="left" vertical="top"/>
    </xf>
    <xf numFmtId="0" fontId="5" fillId="0" borderId="5" xfId="0" quotePrefix="1" applyFont="1" applyBorder="1" applyAlignment="1">
      <alignment horizontal="left" wrapText="1"/>
    </xf>
    <xf numFmtId="0" fontId="12" fillId="4" borderId="1" xfId="0" applyFont="1" applyFill="1" applyBorder="1" applyAlignment="1">
      <alignment horizontal="left" vertical="top" wrapText="1"/>
    </xf>
    <xf numFmtId="0" fontId="0" fillId="0" borderId="1" xfId="0" applyBorder="1" applyAlignment="1" applyProtection="1">
      <alignment horizontal="left" vertical="center" wrapText="1"/>
      <protection locked="0"/>
    </xf>
    <xf numFmtId="0" fontId="6" fillId="0" borderId="1" xfId="0" applyFont="1" applyBorder="1" applyAlignment="1" applyProtection="1">
      <alignment horizontal="left" vertical="top" wrapText="1"/>
      <protection locked="0"/>
    </xf>
    <xf numFmtId="0" fontId="1" fillId="3" borderId="1" xfId="0" applyFont="1" applyFill="1" applyBorder="1" applyAlignment="1">
      <alignment horizontal="left" wrapText="1"/>
    </xf>
    <xf numFmtId="0" fontId="1" fillId="3" borderId="1" xfId="0" applyFont="1" applyFill="1" applyBorder="1" applyAlignment="1">
      <alignment horizontal="left"/>
    </xf>
    <xf numFmtId="0" fontId="12" fillId="2" borderId="2" xfId="0" applyFont="1" applyFill="1" applyBorder="1" applyAlignment="1">
      <alignment horizontal="center"/>
    </xf>
    <xf numFmtId="0" fontId="12" fillId="2" borderId="3" xfId="0" applyFont="1" applyFill="1" applyBorder="1" applyAlignment="1">
      <alignment horizontal="center"/>
    </xf>
    <xf numFmtId="0" fontId="10" fillId="0" borderId="2" xfId="0" applyFont="1" applyBorder="1" applyAlignment="1">
      <alignment horizontal="left" vertical="top"/>
    </xf>
    <xf numFmtId="0" fontId="10" fillId="0" borderId="3" xfId="0" applyFont="1" applyBorder="1" applyAlignment="1">
      <alignment horizontal="left" vertical="top"/>
    </xf>
    <xf numFmtId="0" fontId="1" fillId="0" borderId="2" xfId="0" applyFont="1" applyBorder="1" applyAlignment="1">
      <alignment horizontal="left" vertical="top"/>
    </xf>
    <xf numFmtId="0" fontId="1" fillId="0" borderId="3" xfId="0" applyFont="1" applyBorder="1" applyAlignment="1">
      <alignment horizontal="left" vertical="top"/>
    </xf>
    <xf numFmtId="0" fontId="6" fillId="0" borderId="2" xfId="0" applyFont="1" applyBorder="1" applyAlignment="1" applyProtection="1">
      <alignment vertical="top" wrapText="1"/>
      <protection locked="0"/>
    </xf>
    <xf numFmtId="0" fontId="6" fillId="0" borderId="3" xfId="0" applyFont="1" applyBorder="1" applyAlignment="1" applyProtection="1">
      <alignment vertical="top" wrapText="1"/>
      <protection locked="0"/>
    </xf>
    <xf numFmtId="0" fontId="12" fillId="4" borderId="2" xfId="0" applyFont="1" applyFill="1" applyBorder="1" applyAlignment="1">
      <alignment horizontal="left" vertical="top" wrapText="1"/>
    </xf>
    <xf numFmtId="0" fontId="12" fillId="4" borderId="4" xfId="0" applyFont="1" applyFill="1" applyBorder="1" applyAlignment="1">
      <alignment horizontal="left" vertical="top" wrapText="1"/>
    </xf>
    <xf numFmtId="0" fontId="12" fillId="4" borderId="3" xfId="0" applyFont="1" applyFill="1" applyBorder="1" applyAlignment="1">
      <alignment horizontal="left" vertical="top" wrapText="1"/>
    </xf>
    <xf numFmtId="0" fontId="6" fillId="0" borderId="2" xfId="0" applyFont="1" applyBorder="1" applyAlignment="1" applyProtection="1">
      <alignment horizontal="center" vertical="top" wrapText="1"/>
      <protection locked="0"/>
    </xf>
    <xf numFmtId="0" fontId="6" fillId="0" borderId="3" xfId="0" applyFont="1" applyBorder="1" applyAlignment="1" applyProtection="1">
      <alignment horizontal="center" vertical="top" wrapText="1"/>
      <protection locked="0"/>
    </xf>
    <xf numFmtId="0" fontId="1" fillId="3" borderId="2" xfId="0" applyFont="1" applyFill="1" applyBorder="1" applyAlignment="1">
      <alignment horizontal="left"/>
    </xf>
    <xf numFmtId="0" fontId="1" fillId="3" borderId="4" xfId="0" applyFont="1" applyFill="1" applyBorder="1" applyAlignment="1">
      <alignment horizontal="left"/>
    </xf>
    <xf numFmtId="0" fontId="1" fillId="3" borderId="3" xfId="0" applyFont="1" applyFill="1" applyBorder="1" applyAlignment="1">
      <alignment horizontal="left"/>
    </xf>
    <xf numFmtId="0" fontId="1" fillId="3" borderId="2" xfId="0" applyFont="1" applyFill="1" applyBorder="1" applyAlignment="1">
      <alignment horizontal="left" wrapText="1"/>
    </xf>
    <xf numFmtId="0" fontId="1" fillId="3" borderId="4" xfId="0" applyFont="1" applyFill="1" applyBorder="1" applyAlignment="1">
      <alignment horizontal="left" wrapText="1"/>
    </xf>
    <xf numFmtId="0" fontId="1" fillId="3" borderId="3" xfId="0" applyFont="1" applyFill="1" applyBorder="1" applyAlignment="1">
      <alignment horizontal="left" wrapText="1"/>
    </xf>
    <xf numFmtId="0" fontId="6" fillId="0" borderId="2"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cellXfs>
  <cellStyles count="2">
    <cellStyle name="Normal" xfId="0" builtinId="0"/>
    <cellStyle name="Percent" xfId="1" builtinId="5"/>
  </cellStyles>
  <dxfs count="12">
    <dxf>
      <fill>
        <patternFill patternType="lightUp">
          <fgColor theme="0" tint="-0.14996795556505021"/>
          <bgColor theme="0"/>
        </patternFill>
      </fill>
    </dxf>
    <dxf>
      <fill>
        <patternFill patternType="lightUp">
          <fgColor theme="0" tint="-0.14996795556505021"/>
          <bgColor theme="0"/>
        </patternFill>
      </fill>
    </dxf>
    <dxf>
      <fill>
        <patternFill patternType="lightUp">
          <fgColor theme="0" tint="-0.14996795556505021"/>
          <bgColor theme="0"/>
        </patternFill>
      </fill>
    </dxf>
    <dxf>
      <fill>
        <patternFill patternType="lightUp">
          <fgColor theme="0" tint="-0.14996795556505021"/>
          <bgColor theme="0"/>
        </patternFill>
      </fill>
    </dxf>
    <dxf>
      <fill>
        <patternFill patternType="lightUp">
          <fgColor theme="0" tint="-0.14996795556505021"/>
          <bgColor theme="0"/>
        </patternFill>
      </fill>
    </dxf>
    <dxf>
      <fill>
        <patternFill patternType="lightUp">
          <fgColor theme="0" tint="-0.14996795556505021"/>
          <bgColor theme="0"/>
        </patternFill>
      </fill>
    </dxf>
    <dxf>
      <fill>
        <patternFill patternType="lightUp">
          <fgColor theme="0" tint="-0.14996795556505021"/>
          <bgColor theme="0"/>
        </patternFill>
      </fill>
    </dxf>
    <dxf>
      <fill>
        <patternFill patternType="lightUp">
          <fgColor theme="0" tint="-0.14996795556505021"/>
          <bgColor theme="0"/>
        </patternFill>
      </fill>
    </dxf>
    <dxf>
      <fill>
        <patternFill patternType="lightUp">
          <fgColor theme="0" tint="-0.14996795556505021"/>
          <bgColor theme="0"/>
        </patternFill>
      </fill>
    </dxf>
    <dxf>
      <fill>
        <patternFill patternType="lightUp">
          <fgColor theme="0" tint="-0.14996795556505021"/>
          <bgColor theme="0"/>
        </patternFill>
      </fill>
    </dxf>
    <dxf>
      <fill>
        <patternFill patternType="lightUp">
          <fgColor theme="0" tint="-0.14996795556505021"/>
          <bgColor theme="0"/>
        </patternFill>
      </fill>
    </dxf>
    <dxf>
      <fill>
        <patternFill patternType="lightUp">
          <fgColor theme="0" tint="-0.14996795556505021"/>
          <bgColor theme="0"/>
        </patternFill>
      </fill>
    </dxf>
  </dxfs>
  <tableStyles count="0" defaultTableStyle="TableStyleMedium2" defaultPivotStyle="PivotStyleLight16"/>
  <colors>
    <mruColors>
      <color rgb="FF003D96"/>
      <color rgb="FF0172CF"/>
      <color rgb="FF0086D8"/>
      <color rgb="FF004FD0"/>
      <color rgb="FF0064F6"/>
      <color rgb="FFFFA7A7"/>
      <color rgb="FFFF99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200025</xdr:colOff>
      <xdr:row>0</xdr:row>
      <xdr:rowOff>50800</xdr:rowOff>
    </xdr:from>
    <xdr:to>
      <xdr:col>5</xdr:col>
      <xdr:colOff>0</xdr:colOff>
      <xdr:row>0</xdr:row>
      <xdr:rowOff>602188</xdr:rowOff>
    </xdr:to>
    <xdr:pic>
      <xdr:nvPicPr>
        <xdr:cNvPr id="3" name="Picture 2">
          <a:extLst>
            <a:ext uri="{FF2B5EF4-FFF2-40B4-BE49-F238E27FC236}">
              <a16:creationId xmlns:a16="http://schemas.microsoft.com/office/drawing/2014/main" id="{1E9814F8-4A9B-51B3-C999-80F51DBD82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52950" y="50800"/>
          <a:ext cx="2619375" cy="5513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156210</xdr:colOff>
      <xdr:row>0</xdr:row>
      <xdr:rowOff>28575</xdr:rowOff>
    </xdr:from>
    <xdr:to>
      <xdr:col>8</xdr:col>
      <xdr:colOff>79889</xdr:colOff>
      <xdr:row>1</xdr:row>
      <xdr:rowOff>415164</xdr:rowOff>
    </xdr:to>
    <xdr:pic>
      <xdr:nvPicPr>
        <xdr:cNvPr id="2" name="Picture 1">
          <a:extLst>
            <a:ext uri="{FF2B5EF4-FFF2-40B4-BE49-F238E27FC236}">
              <a16:creationId xmlns:a16="http://schemas.microsoft.com/office/drawing/2014/main" id="{58321333-6C97-3E42-94F4-B276763D4D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8310" y="28575"/>
          <a:ext cx="3225679" cy="577089"/>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9B285-A712-4A37-9E0E-0F30D36A8301}">
  <dimension ref="A1:G22"/>
  <sheetViews>
    <sheetView workbookViewId="0">
      <selection activeCell="C1" sqref="C1"/>
    </sheetView>
  </sheetViews>
  <sheetFormatPr defaultColWidth="8.85546875" defaultRowHeight="15" x14ac:dyDescent="0.25"/>
  <cols>
    <col min="1" max="1" width="15.140625" customWidth="1"/>
    <col min="3" max="3" width="41.42578125" customWidth="1"/>
  </cols>
  <sheetData>
    <row r="1" spans="1:4" ht="45" x14ac:dyDescent="0.25">
      <c r="A1" t="s">
        <v>0</v>
      </c>
      <c r="B1" s="3" t="s">
        <v>1</v>
      </c>
      <c r="C1" t="s">
        <v>95</v>
      </c>
      <c r="D1" t="s">
        <v>2</v>
      </c>
    </row>
    <row r="2" spans="1:4" x14ac:dyDescent="0.25">
      <c r="A2" t="s">
        <v>3</v>
      </c>
      <c r="B2" t="s">
        <v>4</v>
      </c>
      <c r="C2" t="s">
        <v>5</v>
      </c>
      <c r="D2" t="s">
        <v>6</v>
      </c>
    </row>
    <row r="3" spans="1:4" ht="30" x14ac:dyDescent="0.25">
      <c r="B3" s="3" t="s">
        <v>7</v>
      </c>
      <c r="C3" t="s">
        <v>8</v>
      </c>
      <c r="D3" t="s">
        <v>9</v>
      </c>
    </row>
    <row r="4" spans="1:4" ht="30" x14ac:dyDescent="0.25">
      <c r="B4" s="3" t="s">
        <v>10</v>
      </c>
      <c r="C4" t="s">
        <v>11</v>
      </c>
      <c r="D4" t="s">
        <v>12</v>
      </c>
    </row>
    <row r="5" spans="1:4" ht="30" x14ac:dyDescent="0.25">
      <c r="B5" s="3" t="s">
        <v>13</v>
      </c>
      <c r="C5" t="s">
        <v>96</v>
      </c>
      <c r="D5" t="s">
        <v>14</v>
      </c>
    </row>
    <row r="6" spans="1:4" x14ac:dyDescent="0.25">
      <c r="C6" t="s">
        <v>15</v>
      </c>
      <c r="D6" t="s">
        <v>16</v>
      </c>
    </row>
    <row r="13" spans="1:4" ht="138" customHeight="1" x14ac:dyDescent="0.25">
      <c r="A13" s="32" t="s">
        <v>17</v>
      </c>
      <c r="B13" s="33"/>
      <c r="C13" s="33"/>
      <c r="D13" s="33"/>
    </row>
    <row r="15" spans="1:4" x14ac:dyDescent="0.25">
      <c r="A15" s="20"/>
    </row>
    <row r="16" spans="1:4" x14ac:dyDescent="0.25">
      <c r="A16" s="4"/>
    </row>
    <row r="22" spans="5:7" ht="15" customHeight="1" x14ac:dyDescent="0.25">
      <c r="E22" s="2"/>
      <c r="F22" s="2"/>
      <c r="G22" s="2"/>
    </row>
  </sheetData>
  <mergeCells count="1">
    <mergeCell ref="A13:D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7F089-988D-4ED8-9457-48829079C3F0}">
  <dimension ref="A1:H68"/>
  <sheetViews>
    <sheetView tabSelected="1" topLeftCell="B1" zoomScaleNormal="100" workbookViewId="0">
      <selection activeCell="G33" sqref="G1:G1048576"/>
    </sheetView>
  </sheetViews>
  <sheetFormatPr defaultColWidth="0" defaultRowHeight="15" zeroHeight="1" x14ac:dyDescent="0.25"/>
  <cols>
    <col min="1" max="1" width="2.28515625" hidden="1" customWidth="1"/>
    <col min="2" max="2" width="18.7109375" customWidth="1"/>
    <col min="3" max="3" width="46.5703125" customWidth="1"/>
    <col min="4" max="4" width="17" customWidth="1"/>
    <col min="5" max="5" width="25.28515625" customWidth="1"/>
    <col min="6" max="6" width="8.7109375" hidden="1" customWidth="1"/>
    <col min="7" max="7" width="13.7109375" hidden="1" customWidth="1"/>
    <col min="8" max="8" width="7.42578125" customWidth="1"/>
    <col min="9" max="16384" width="9.140625" hidden="1"/>
  </cols>
  <sheetData>
    <row r="1" spans="1:7" ht="48.6" customHeight="1" x14ac:dyDescent="0.25">
      <c r="B1" s="34" t="s">
        <v>79</v>
      </c>
      <c r="C1" s="34"/>
      <c r="D1" s="34"/>
      <c r="E1" s="19"/>
    </row>
    <row r="2" spans="1:7" ht="90" customHeight="1" x14ac:dyDescent="0.25">
      <c r="B2" s="35" t="s">
        <v>97</v>
      </c>
      <c r="C2" s="35"/>
      <c r="D2" s="35"/>
      <c r="E2" s="35"/>
    </row>
    <row r="3" spans="1:7" ht="29.25" customHeight="1" x14ac:dyDescent="0.25">
      <c r="B3" s="13" t="s">
        <v>18</v>
      </c>
      <c r="C3" s="37"/>
      <c r="D3" s="37"/>
      <c r="E3" s="37"/>
    </row>
    <row r="4" spans="1:7" x14ac:dyDescent="0.25">
      <c r="B4" s="13" t="s">
        <v>19</v>
      </c>
      <c r="C4" s="12"/>
      <c r="D4" s="24" t="s">
        <v>20</v>
      </c>
      <c r="E4" s="12"/>
    </row>
    <row r="5" spans="1:7" x14ac:dyDescent="0.25">
      <c r="B5" s="13" t="s">
        <v>21</v>
      </c>
      <c r="C5" s="29"/>
      <c r="D5" s="13" t="s">
        <v>22</v>
      </c>
      <c r="E5" s="12"/>
      <c r="F5" s="1"/>
      <c r="G5" s="1"/>
    </row>
    <row r="6" spans="1:7" x14ac:dyDescent="0.25">
      <c r="A6" t="s">
        <v>23</v>
      </c>
      <c r="B6" s="14" t="s">
        <v>24</v>
      </c>
      <c r="C6" s="14" t="s">
        <v>25</v>
      </c>
      <c r="D6" s="14" t="s">
        <v>26</v>
      </c>
      <c r="E6" s="14" t="s">
        <v>27</v>
      </c>
      <c r="F6" s="1" t="s">
        <v>28</v>
      </c>
      <c r="G6" s="1"/>
    </row>
    <row r="7" spans="1:7" x14ac:dyDescent="0.25">
      <c r="B7" s="36" t="s">
        <v>123</v>
      </c>
      <c r="C7" s="36"/>
      <c r="D7" s="36"/>
      <c r="E7" s="17"/>
      <c r="F7" s="1"/>
      <c r="G7" s="1"/>
    </row>
    <row r="8" spans="1:7" ht="105.75" customHeight="1" x14ac:dyDescent="0.25">
      <c r="B8" s="10" t="s">
        <v>128</v>
      </c>
      <c r="C8" s="7" t="s">
        <v>134</v>
      </c>
      <c r="D8" s="30"/>
      <c r="E8" s="11"/>
      <c r="F8" s="1"/>
      <c r="G8" s="1"/>
    </row>
    <row r="9" spans="1:7" ht="13.5" customHeight="1" x14ac:dyDescent="0.25">
      <c r="A9">
        <v>1</v>
      </c>
      <c r="B9" s="36" t="s">
        <v>29</v>
      </c>
      <c r="C9" s="36"/>
      <c r="D9" s="36"/>
      <c r="E9" s="17" t="str">
        <f>IF(ISNUMBER(SUM(F10:F14)/8),IF(AVERAGE(F10:F14)&lt;0.833,"Highly unsatisfactory",IF(AVERAGE(F10:F14)&lt;1.67,"Unsatisfactory",IF(AVERAGE(F10:F14)&lt;2.5,"Somewhat unsatisfactory",IF(AVERAGE(F10:F14)&lt;3.33,"Somewhat satisfactory",IF(AVERAGE(F10:F14)&lt;4.13,"Satisfactory","Highly Satisfactory"))))),0)</f>
        <v>Highly unsatisfactory</v>
      </c>
      <c r="G9" s="1" t="b">
        <f>IF(E9="Satisfactory",TRUE,IF(E9="Highly Satisfactory",TRUE,FALSE))</f>
        <v>0</v>
      </c>
    </row>
    <row r="10" spans="1:7" ht="48.6" customHeight="1" x14ac:dyDescent="0.25">
      <c r="B10" s="10" t="s">
        <v>80</v>
      </c>
      <c r="C10" s="7" t="s">
        <v>81</v>
      </c>
      <c r="D10" s="31"/>
      <c r="E10" s="11"/>
      <c r="F10" s="8">
        <f>IF(E10="All listed elements are present, complete and interconnected",5,IF(E10="All listed elements are present and complete",4,IF(E10="All listed elements are present but not all of them are complete",3,(IF(E10="Some listed elements are present and complete",2,IF(E10="At least one listed element is present but incomplete",1,0))))))</f>
        <v>0</v>
      </c>
    </row>
    <row r="11" spans="1:7" ht="48" customHeight="1" x14ac:dyDescent="0.25">
      <c r="B11" s="10" t="s">
        <v>30</v>
      </c>
      <c r="C11" s="7" t="s">
        <v>98</v>
      </c>
      <c r="D11" s="26"/>
      <c r="E11" s="11"/>
      <c r="F11" s="8">
        <f>IF(E11="All listed elements are present, complete and interconnected",5,IF(E11="All listed elements are present and complete",4,IF(E11="All listed elements are present but not all of them are complete",3,(IF(E11="Some listed elements are present and complete",2,IF(E11="At least one listed element is present but incomplete",1,0))))))</f>
        <v>0</v>
      </c>
    </row>
    <row r="12" spans="1:7" ht="120" customHeight="1" x14ac:dyDescent="0.25">
      <c r="B12" s="10" t="s">
        <v>31</v>
      </c>
      <c r="C12" s="7" t="s">
        <v>99</v>
      </c>
      <c r="D12" s="25"/>
      <c r="E12" s="11"/>
      <c r="F12" s="8">
        <f>IF(E12="All listed elements are present, complete and interconnected",5,IF(E12="All listed elements are present and complete",4,IF(E12="All listed elements are present but not all of them are complete",3,(IF(E12="Some listed elements are present and complete",2,IF(E12="At least one listed element is present but incomplete",1,0))))))</f>
        <v>0</v>
      </c>
    </row>
    <row r="13" spans="1:7" ht="90" customHeight="1" x14ac:dyDescent="0.25">
      <c r="B13" s="10" t="s">
        <v>32</v>
      </c>
      <c r="C13" s="7" t="s">
        <v>100</v>
      </c>
      <c r="D13" s="25"/>
      <c r="E13" s="11"/>
      <c r="F13" s="8">
        <f>IF(E13="All listed elements are present, complete and interconnected",5,IF(E13="All listed elements are present and complete",4,IF(E13="All listed elements are present but not all of them are complete",3,(IF(E13="Some listed elements are present and complete",2,IF(E13="At least one listed element is present but incomplete",1,0))))))</f>
        <v>0</v>
      </c>
    </row>
    <row r="14" spans="1:7" ht="49.5" customHeight="1" x14ac:dyDescent="0.25">
      <c r="B14" s="10" t="s">
        <v>33</v>
      </c>
      <c r="C14" s="7" t="s">
        <v>93</v>
      </c>
      <c r="D14" s="25"/>
      <c r="E14" s="11"/>
      <c r="F14" s="8">
        <f>IF(E14="All listed elements are present, complete and interconnected",5,IF(E14="All listed elements are present and complete",4,IF(E14="All listed elements are present but not all of them are complete",3,(IF(E14="Some listed elements are present and complete",2,IF(E14="At least one listed element is present but incomplete",1,0))))))</f>
        <v>0</v>
      </c>
    </row>
    <row r="15" spans="1:7" ht="14.45" customHeight="1" x14ac:dyDescent="0.25">
      <c r="A15">
        <v>1</v>
      </c>
      <c r="B15" s="36" t="s">
        <v>75</v>
      </c>
      <c r="C15" s="36"/>
      <c r="D15" s="36"/>
      <c r="E15" s="17" t="str">
        <f>IF(ISNUMBER(SUM(F16:F18)/8),IF(AVERAGE(F16:F18)&lt;0.833,"Highly unsatisfactory",IF(AVERAGE(F16:F18)&lt;1.67,"Unsatisfactory",IF(AVERAGE(F16:F18)&lt;2.5,"Somewhat unsatisfactory",IF(AVERAGE(F16:F18)&lt;3.33,"Somewhat satisfactory",IF(AVERAGE(F16:F18)&lt;4.13,"Satisfactory","Highly Satisfactory"))))),0)</f>
        <v>Highly unsatisfactory</v>
      </c>
      <c r="G15" s="1" t="b">
        <f>IF(E15="Satisfactory",TRUE,IF(E15="Highly Satisfactory",TRUE,FALSE))</f>
        <v>0</v>
      </c>
    </row>
    <row r="16" spans="1:7" ht="90.95" customHeight="1" x14ac:dyDescent="0.25">
      <c r="B16" s="10" t="s">
        <v>82</v>
      </c>
      <c r="C16" s="7" t="s">
        <v>133</v>
      </c>
      <c r="D16" s="25"/>
      <c r="E16" s="11"/>
      <c r="F16" s="8">
        <f>IF(E16="All listed elements are present, complete and interconnected",5,IF(E16="All listed elements are present and complete",4,IF(E16="All listed elements are present but not all of them are complete",3,(IF(E16="Some listed elements are present and complete",2,IF(E16="At least one listed element is present but incomplete",1,0))))))</f>
        <v>0</v>
      </c>
    </row>
    <row r="17" spans="1:7" ht="48.75" customHeight="1" x14ac:dyDescent="0.25">
      <c r="B17" s="10" t="s">
        <v>34</v>
      </c>
      <c r="C17" s="7" t="s">
        <v>35</v>
      </c>
      <c r="D17" s="25"/>
      <c r="E17" s="11"/>
      <c r="F17" s="8">
        <f>IF(E17="All listed elements are present, complete and interconnected",5,IF(E17="All listed elements are present and complete",4,IF(E17="All listed elements are present but not all of them are complete",3,(IF(E17="Some listed elements are present and complete",2,IF(E17="At least one listed element is present but incomplete",1,0))))))</f>
        <v>0</v>
      </c>
    </row>
    <row r="18" spans="1:7" ht="45" customHeight="1" x14ac:dyDescent="0.25">
      <c r="B18" s="10" t="s">
        <v>36</v>
      </c>
      <c r="C18" s="7" t="s">
        <v>37</v>
      </c>
      <c r="D18" s="25"/>
      <c r="E18" s="11"/>
      <c r="F18" s="8">
        <f>IF(E18="All listed elements are present, complete and interconnected",5,IF(E18="All listed elements are present and complete",4,IF(E18="All listed elements are present but not all of them are complete",3,(IF(E18="Some listed elements are present and complete",2,IF(E18="At least one listed element is present but incomplete",1,0))))))</f>
        <v>0</v>
      </c>
    </row>
    <row r="19" spans="1:7" ht="14.45" customHeight="1" x14ac:dyDescent="0.25">
      <c r="A19">
        <v>1</v>
      </c>
      <c r="B19" s="36" t="s">
        <v>76</v>
      </c>
      <c r="C19" s="36"/>
      <c r="D19" s="36"/>
      <c r="E19" s="17" t="str">
        <f>IF(ISNUMBER(SUM(F20:F22)/8),IF(AVERAGE(F20:F22)&lt;0.833,"Highly unsatisfactory",IF(AVERAGE(F20:F22)&lt;1.67,"Unsatisfactory",IF(AVERAGE(F20:F22)&lt;2.5,"Somewhat unsatisfactory",IF(AVERAGE(F20:F22)&lt;3.33,"Somewhat satisfactory",IF(AVERAGE(F20:F22)&lt;4.1,"Satisfactory","Highly Satisfactory"))))),0)</f>
        <v>Highly unsatisfactory</v>
      </c>
      <c r="G19" s="1" t="b">
        <f>IF(E19="Satisfactory",TRUE,IF(E19="Highly Satisfactory",TRUE,FALSE))</f>
        <v>0</v>
      </c>
    </row>
    <row r="20" spans="1:7" ht="135.75" customHeight="1" x14ac:dyDescent="0.25">
      <c r="B20" s="10" t="s">
        <v>38</v>
      </c>
      <c r="C20" s="7" t="s">
        <v>124</v>
      </c>
      <c r="D20" s="25"/>
      <c r="E20" s="11"/>
      <c r="F20" s="8">
        <f>IF(E20="All listed elements are present, complete and interconnected",5,IF(E20="All listed elements are present and complete",4,IF(E20="All listed elements are present but not all of them are complete",3,(IF(E20="Some listed elements are present and complete",2,IF(E20="At least one listed element is present but incomplete",1,0))))))</f>
        <v>0</v>
      </c>
    </row>
    <row r="21" spans="1:7" ht="60.75" customHeight="1" x14ac:dyDescent="0.25">
      <c r="B21" s="10" t="s">
        <v>39</v>
      </c>
      <c r="C21" s="7" t="s">
        <v>127</v>
      </c>
      <c r="D21" s="25"/>
      <c r="E21" s="11"/>
      <c r="F21" s="8">
        <f>IF(E21="All listed elements are present, complete and interconnected",5,IF(E21="All listed elements are present and complete",4,IF(E21="All listed elements are present but not all of them are complete",3,(IF(E21="Some listed elements are present and complete",2,IF(E21="At least one listed element is present but incomplete",1,0))))))</f>
        <v>0</v>
      </c>
    </row>
    <row r="22" spans="1:7" ht="60.75" customHeight="1" x14ac:dyDescent="0.25">
      <c r="B22" s="10" t="s">
        <v>110</v>
      </c>
      <c r="C22" s="7" t="s">
        <v>135</v>
      </c>
      <c r="D22" s="25"/>
      <c r="E22" s="11"/>
      <c r="F22" s="8"/>
    </row>
    <row r="23" spans="1:7" ht="12.95" customHeight="1" x14ac:dyDescent="0.25">
      <c r="A23">
        <v>1</v>
      </c>
      <c r="B23" s="36" t="s">
        <v>41</v>
      </c>
      <c r="C23" s="36"/>
      <c r="D23" s="36"/>
      <c r="E23" s="17" t="str">
        <f>IF(ISNUMBER(SUM(F24:F31)/8),IF(AVERAGE(F24:F31)&lt;0.833,"Highly unsatisfactory",IF(AVERAGE(F24:F31)&lt;1.67,"Unsatisfactory",IF(AVERAGE(F24:F31)&lt;2.5,"Somewhat unsatisfactory",IF(AVERAGE(F24:F31)&lt;3.33,"Somewhat satisfactory",IF(AVERAGE(F24:F31)&lt;4.13,"Satisfactory","Highly Satisfactory"))))),0)</f>
        <v>Highly unsatisfactory</v>
      </c>
      <c r="G23" s="1" t="b">
        <f>IF(E23="Satisfactory",TRUE,IF(E23="Highly Satisfactory",TRUE,FALSE))</f>
        <v>0</v>
      </c>
    </row>
    <row r="24" spans="1:7" ht="94.5" customHeight="1" x14ac:dyDescent="0.25">
      <c r="B24" s="10" t="s">
        <v>94</v>
      </c>
      <c r="C24" s="7" t="s">
        <v>106</v>
      </c>
      <c r="D24" s="25"/>
      <c r="E24" s="11"/>
      <c r="F24" s="8">
        <f t="shared" ref="F24:F31" si="0">IF(E24="All listed elements are present, complete and interconnected",5,IF(E24="All listed elements are present and complete",4,IF(E24="All listed elements are present but not all of them are complete",3,(IF(E24="Some listed elements are present and complete",2,IF(E24="At least one listed element is present but incomplete",1,0))))))</f>
        <v>0</v>
      </c>
    </row>
    <row r="25" spans="1:7" ht="89.25" customHeight="1" x14ac:dyDescent="0.25">
      <c r="B25" s="10" t="s">
        <v>42</v>
      </c>
      <c r="C25" s="7" t="s">
        <v>102</v>
      </c>
      <c r="D25" s="25"/>
      <c r="E25" s="11"/>
      <c r="F25" s="8">
        <f t="shared" si="0"/>
        <v>0</v>
      </c>
    </row>
    <row r="26" spans="1:7" ht="78.95" customHeight="1" x14ac:dyDescent="0.25">
      <c r="B26" s="10" t="s">
        <v>43</v>
      </c>
      <c r="C26" s="7" t="s">
        <v>131</v>
      </c>
      <c r="D26" s="25"/>
      <c r="E26" s="11"/>
      <c r="F26" s="8">
        <f t="shared" si="0"/>
        <v>0</v>
      </c>
    </row>
    <row r="27" spans="1:7" ht="62.1" customHeight="1" x14ac:dyDescent="0.25">
      <c r="B27" s="10" t="s">
        <v>44</v>
      </c>
      <c r="C27" s="7" t="s">
        <v>45</v>
      </c>
      <c r="D27" s="25"/>
      <c r="E27" s="11"/>
      <c r="F27" s="8">
        <f t="shared" si="0"/>
        <v>0</v>
      </c>
    </row>
    <row r="28" spans="1:7" ht="90" customHeight="1" x14ac:dyDescent="0.25">
      <c r="B28" s="10" t="s">
        <v>46</v>
      </c>
      <c r="C28" s="7" t="s">
        <v>84</v>
      </c>
      <c r="D28" s="25"/>
      <c r="E28" s="11"/>
      <c r="F28" s="8">
        <f t="shared" si="0"/>
        <v>0</v>
      </c>
    </row>
    <row r="29" spans="1:7" ht="106.5" customHeight="1" x14ac:dyDescent="0.25">
      <c r="B29" s="10" t="s">
        <v>47</v>
      </c>
      <c r="C29" s="7" t="s">
        <v>136</v>
      </c>
      <c r="D29" s="25"/>
      <c r="E29" s="11"/>
      <c r="F29" s="8">
        <f t="shared" si="0"/>
        <v>0</v>
      </c>
    </row>
    <row r="30" spans="1:7" ht="105" x14ac:dyDescent="0.25">
      <c r="B30" s="10" t="s">
        <v>48</v>
      </c>
      <c r="C30" s="7" t="s">
        <v>137</v>
      </c>
      <c r="D30" s="25"/>
      <c r="E30" s="11"/>
      <c r="F30" s="8">
        <f t="shared" si="0"/>
        <v>0</v>
      </c>
    </row>
    <row r="31" spans="1:7" ht="89.25" customHeight="1" x14ac:dyDescent="0.25">
      <c r="B31" s="10" t="s">
        <v>49</v>
      </c>
      <c r="C31" s="7" t="s">
        <v>103</v>
      </c>
      <c r="D31" s="25"/>
      <c r="E31" s="11"/>
      <c r="F31" s="8">
        <f t="shared" si="0"/>
        <v>0</v>
      </c>
    </row>
    <row r="32" spans="1:7" ht="14.45" customHeight="1" x14ac:dyDescent="0.25">
      <c r="A32">
        <v>1</v>
      </c>
      <c r="B32" s="36" t="s">
        <v>50</v>
      </c>
      <c r="C32" s="36"/>
      <c r="D32" s="36"/>
      <c r="E32" s="17" t="str">
        <f>IF(ISNUMBER(SUM(F33:F36)/8),IF(AVERAGE(F33:F36)&lt;0.833,"Highly unsatisfactory",IF(AVERAGE(F33:F36)&lt;1.67,"Unsatisfactory",IF(AVERAGE(F33:F36)&lt;2.5,"Somewhat unsatisfactory",IF(AVERAGE(F33:F36)&lt;3.33,"Somewhat satisfactory",IF(AVERAGE(F33:F36)&lt;4.13,"Satisfactory","Highly Satisfactory"))))),0)</f>
        <v>Highly unsatisfactory</v>
      </c>
      <c r="G32" s="1" t="b">
        <f>IF(E32="Satisfactory",TRUE,IF(E32="Highly Satisfactory",TRUE,FALSE))</f>
        <v>0</v>
      </c>
    </row>
    <row r="33" spans="1:7" ht="244.5" customHeight="1" x14ac:dyDescent="0.25">
      <c r="B33" s="10" t="s">
        <v>51</v>
      </c>
      <c r="C33" s="7" t="s">
        <v>138</v>
      </c>
      <c r="D33" s="27"/>
      <c r="E33" s="11"/>
      <c r="F33" s="8">
        <f>IF(E33="All listed elements are present, complete and interconnected",5,IF(E33="All listed elements are present and complete",4,IF(E33="All listed elements are present but not all of them are complete",3,(IF(E33="Some listed elements are present and complete",2,IF(E33="At least one listed element is present but incomplete",1,0))))))</f>
        <v>0</v>
      </c>
    </row>
    <row r="34" spans="1:7" ht="108.75" customHeight="1" x14ac:dyDescent="0.25">
      <c r="B34" s="10" t="s">
        <v>52</v>
      </c>
      <c r="C34" s="7" t="s">
        <v>130</v>
      </c>
      <c r="D34" s="25"/>
      <c r="E34" s="11"/>
      <c r="F34" s="8">
        <f>IF(E34="All listed elements are present, complete and interconnected",5,IF(E34="All listed elements are present and complete",4,IF(E34="All listed elements are present but not all of them are complete",3,(IF(E34="Some listed elements are present and complete",2,IF(E34="At least one listed element is present but incomplete",1,0))))))</f>
        <v>0</v>
      </c>
    </row>
    <row r="35" spans="1:7" ht="80.25" customHeight="1" x14ac:dyDescent="0.25">
      <c r="B35" s="10" t="s">
        <v>53</v>
      </c>
      <c r="C35" s="7" t="s">
        <v>139</v>
      </c>
      <c r="D35" s="25"/>
      <c r="E35" s="11"/>
      <c r="F35" s="8">
        <f>IF(E35="All listed elements are present, complete and interconnected",5,IF(E35="All listed elements are present and complete",4,IF(E35="All listed elements are present but not all of them are complete",3,(IF(E35="Some listed elements are present and complete",2,IF(E35="At least one listed element is present but incomplete",1,0))))))</f>
        <v>0</v>
      </c>
    </row>
    <row r="36" spans="1:7" ht="63.75" customHeight="1" x14ac:dyDescent="0.25">
      <c r="B36" s="10" t="s">
        <v>54</v>
      </c>
      <c r="C36" s="7" t="s">
        <v>86</v>
      </c>
      <c r="D36" s="25"/>
      <c r="E36" s="11"/>
      <c r="F36" s="8">
        <f>IF(E36="All listed elements are present, complete and interconnected",5,IF(E36="All listed elements are present and complete",4,IF(E36="All listed elements are present but not all of them are complete",3,(IF(E36="Some listed elements are present and complete",2,IF(E36="At least one listed element is present but incomplete",1,0))))))</f>
        <v>0</v>
      </c>
    </row>
    <row r="37" spans="1:7" ht="14.45" customHeight="1" x14ac:dyDescent="0.25">
      <c r="A37">
        <v>1</v>
      </c>
      <c r="B37" s="36" t="s">
        <v>77</v>
      </c>
      <c r="C37" s="36"/>
      <c r="D37" s="36"/>
      <c r="E37" s="17" t="str">
        <f>IF(ISNUMBER(SUM(F38:F39)/8),IF(AVERAGE(F38:F39)&lt;0.833,"Highly unsatisfactory",IF(AVERAGE(F38:F39)&lt;1.67,"Unsatisfactory",IF(AVERAGE(F38:F39)&lt;2.5,"Somewhat unsatisfactory",IF(AVERAGE(F38:F39)&lt;3.33,"Somewhat satisfactory",IF(AVERAGE(F38:F39)&lt;4.13,"Satisfactory","Highly Satisfactory"))))),0)</f>
        <v>Highly unsatisfactory</v>
      </c>
      <c r="G37" s="1" t="b">
        <f>IF(E37="Satisfactory",TRUE,IF(E37="Highly Satisfactory",TRUE,FALSE))</f>
        <v>0</v>
      </c>
    </row>
    <row r="38" spans="1:7" ht="45.75" customHeight="1" x14ac:dyDescent="0.25">
      <c r="B38" s="10" t="s">
        <v>55</v>
      </c>
      <c r="C38" s="7" t="s">
        <v>125</v>
      </c>
      <c r="D38" s="25"/>
      <c r="E38" s="11"/>
      <c r="F38" s="8">
        <f>IF(E38="All listed elements are present, complete and interconnected",5,IF(E38="All listed elements are present and complete",4,IF(E38="All listed elements are present but not all of them are complete",3,(IF(E38="Some listed elements are present and complete",2,IF(E38="At least one listed element is present but incomplete",1,0))))))</f>
        <v>0</v>
      </c>
    </row>
    <row r="39" spans="1:7" ht="78.75" customHeight="1" x14ac:dyDescent="0.25">
      <c r="B39" s="10" t="s">
        <v>56</v>
      </c>
      <c r="C39" s="7" t="s">
        <v>116</v>
      </c>
      <c r="D39" s="25"/>
      <c r="E39" s="11"/>
      <c r="F39" s="8">
        <f>IF(E39="All listed elements are present, complete and interconnected",5,IF(E39="All listed elements are present and complete",4,IF(E39="All listed elements are present but not all of them are complete",3,(IF(E39="Some listed elements are present and complete",2,IF(E39="At least one listed element is present but incomplete",1,0))))))</f>
        <v>0</v>
      </c>
    </row>
    <row r="40" spans="1:7" ht="14.45" customHeight="1" x14ac:dyDescent="0.25">
      <c r="A40">
        <v>1</v>
      </c>
      <c r="B40" s="36" t="s">
        <v>78</v>
      </c>
      <c r="C40" s="36"/>
      <c r="D40" s="36"/>
      <c r="E40" s="17" t="str">
        <f>IF(ISNUMBER(SUM(F41:F43)/8),IF(AVERAGE(F41:F43)&lt;0.833,"Highly unsatisfactory",IF(AVERAGE(F41:F43)&lt;1.67,"Unsatisfactory",IF(AVERAGE(F41:F43)&lt;2.5,"Somewhat unsatisfactory",IF(AVERAGE(F41:F43)&lt;3.33,"Somewhat satisfactory",IF(AVERAGE(F41:F43)&lt;4.13,"Satisfactory","Highly Satisfactory"))))),0)</f>
        <v>Highly unsatisfactory</v>
      </c>
      <c r="G40" s="1" t="b">
        <f>IF(E40="Satisfactory",TRUE,IF(E40="Highly Satisfactory",TRUE,FALSE))</f>
        <v>0</v>
      </c>
    </row>
    <row r="41" spans="1:7" ht="77.25" customHeight="1" x14ac:dyDescent="0.25">
      <c r="B41" s="10" t="s">
        <v>57</v>
      </c>
      <c r="C41" s="7" t="s">
        <v>132</v>
      </c>
      <c r="D41" s="25"/>
      <c r="E41" s="11"/>
      <c r="F41" s="8">
        <f>IF(E41="All listed elements are present, complete and interconnected",5,IF(E41="All listed elements are present and complete",4,IF(E41="All listed elements are present but not all of them are complete",3,(IF(E41="Some listed elements are present and complete",2,IF(E41="At least one listed element is present but incomplete",1,0))))))</f>
        <v>0</v>
      </c>
    </row>
    <row r="42" spans="1:7" ht="92.25" customHeight="1" x14ac:dyDescent="0.25">
      <c r="B42" s="10" t="s">
        <v>58</v>
      </c>
      <c r="C42" s="7" t="s">
        <v>107</v>
      </c>
      <c r="D42" s="25"/>
      <c r="E42" s="11"/>
      <c r="F42" s="8">
        <f>IF(E42="All listed elements are present, complete and interconnected",5,IF(E42="All listed elements are present and complete",4,IF(E42="All listed elements are present but not all of them are complete",3,(IF(E42="Some listed elements are present and complete",2,IF(E42="At least one listed element is present but incomplete",1,0))))))</f>
        <v>0</v>
      </c>
    </row>
    <row r="43" spans="1:7" ht="48" customHeight="1" x14ac:dyDescent="0.25">
      <c r="B43" s="10" t="s">
        <v>126</v>
      </c>
      <c r="C43" s="7" t="s">
        <v>120</v>
      </c>
      <c r="D43" s="28"/>
      <c r="E43" s="11"/>
      <c r="F43" s="8">
        <f>IF(E43="All listed elements are present, complete and interconnected",5,IF(E43="All listed elements are present and complete",4,IF(E43="All listed elements are present but not all of them are complete",3,(IF(E43="Some listed elements are present and complete",2,IF(E43="At least one listed element is present but incomplete",1,0))))))</f>
        <v>0</v>
      </c>
    </row>
    <row r="44" spans="1:7" ht="29.25" customHeight="1" x14ac:dyDescent="0.25">
      <c r="A44">
        <v>1</v>
      </c>
      <c r="B44" s="36" t="s">
        <v>74</v>
      </c>
      <c r="C44" s="36"/>
      <c r="D44" s="36"/>
      <c r="E44" s="17" t="str">
        <f>IF(ISNUMBER(SUM(F45:F47)/8),IF(AVERAGE(F45:F47)&lt;0.833,"Highly unsatisfactory",IF(AVERAGE(F45:F47)&lt;1.67,"Unsatisfactory",IF(AVERAGE(F45:F47)&lt;2.5,"Somewhat unsatisfactory",IF(AVERAGE(F45:F47)&lt;3.33,"Somewhat satisfactory",IF(AVERAGE(F45:F47)&lt;4.13,"Satisfactory","Highly Satisfactory"))))),0)</f>
        <v>Highly unsatisfactory</v>
      </c>
      <c r="G44" s="1" t="b">
        <f>IF(E44="Satisfactory",TRUE,IF(E44="Highly Satisfactory",TRUE,FALSE))</f>
        <v>0</v>
      </c>
    </row>
    <row r="45" spans="1:7" ht="61.5" customHeight="1" x14ac:dyDescent="0.25">
      <c r="B45" s="10" t="s">
        <v>62</v>
      </c>
      <c r="C45" s="7" t="s">
        <v>90</v>
      </c>
      <c r="D45" s="25"/>
      <c r="E45" s="11"/>
      <c r="F45" s="8">
        <f>IF(E45="All listed elements are present, complete and interconnected",5,IF(E45="All listed elements are present and complete",4,IF(E45="All listed elements are present but not all of them are complete",3,(IF(E45="Some listed elements are present and complete",2,IF(E45="At least one listed element is present but incomplete",1,0))))))</f>
        <v>0</v>
      </c>
    </row>
    <row r="46" spans="1:7" ht="45" x14ac:dyDescent="0.25">
      <c r="B46" s="10" t="s">
        <v>63</v>
      </c>
      <c r="C46" s="7" t="s">
        <v>89</v>
      </c>
      <c r="D46" s="25"/>
      <c r="E46" s="11"/>
      <c r="F46" s="8">
        <f>IF(E46="All listed elements are present, complete and interconnected",5,IF(E46="All listed elements are present and complete",4,IF(E46="All listed elements are present but not all of them are complete",3,(IF(E46="Some listed elements are present and complete",2,IF(E46="At least one listed element is present but incomplete",1,0))))))</f>
        <v>0</v>
      </c>
    </row>
    <row r="47" spans="1:7" ht="47.1" customHeight="1" x14ac:dyDescent="0.25">
      <c r="B47" s="10" t="s">
        <v>64</v>
      </c>
      <c r="C47" s="7" t="s">
        <v>88</v>
      </c>
      <c r="D47" s="25"/>
      <c r="E47" s="11"/>
      <c r="F47" s="8">
        <f>IF(E47="All listed elements are present, complete and interconnected",5,IF(E47="All listed elements are present and complete",4,IF(E47="All listed elements are present but not all of them are complete",3,(IF(E47="Some listed elements are present and complete",2,IF(E47="At least one listed element is present but incomplete",1,0))))))</f>
        <v>0</v>
      </c>
    </row>
    <row r="48" spans="1:7" ht="43.5" customHeight="1" x14ac:dyDescent="0.25">
      <c r="A48">
        <v>1</v>
      </c>
      <c r="B48" s="36" t="s">
        <v>108</v>
      </c>
      <c r="C48" s="36"/>
      <c r="D48" s="36"/>
      <c r="E48" s="17" t="str">
        <f>IF(ISNUMBER(SUM(F49:F51)/8),IF(AVERAGE(F49:F51)&lt;0.833,"Highly unsatisfactory",IF(AVERAGE(F49:F51)&lt;1.67,"Unsatisfactory",IF(AVERAGE(F49:F51)&lt;2.5,"Somewhat unsatisfactory",IF(AVERAGE(F49:F51)&lt;3.33,"Somewhat satisfactory",IF(AVERAGE(F49:F51)&lt;4.13,"Satisfactory","Highly Satisfactory"))))),0)</f>
        <v>Highly unsatisfactory</v>
      </c>
      <c r="G48" s="1" t="b">
        <f>IF(E48="Satisfactory",TRUE,IF(E48="Highly Satisfactory",TRUE,FALSE))</f>
        <v>0</v>
      </c>
    </row>
    <row r="49" spans="1:7" ht="45" customHeight="1" x14ac:dyDescent="0.25">
      <c r="B49" s="10" t="s">
        <v>65</v>
      </c>
      <c r="C49" s="7" t="s">
        <v>73</v>
      </c>
      <c r="D49" s="25" t="s">
        <v>61</v>
      </c>
      <c r="E49" s="11"/>
      <c r="F49" s="8">
        <f>IF(E49="All listed elements are present, complete and interconnected",5,IF(E49="All listed elements are present and complete",4,IF(E49="All listed elements are present but not all of them are complete",3,(IF(E49="Some listed elements are present and complete",2,IF(E49="At least one listed element is present but incomplete",1,0))))))</f>
        <v>0</v>
      </c>
    </row>
    <row r="50" spans="1:7" ht="59.25" customHeight="1" x14ac:dyDescent="0.25">
      <c r="B50" s="10" t="s">
        <v>66</v>
      </c>
      <c r="C50" s="7" t="s">
        <v>140</v>
      </c>
      <c r="D50" s="25"/>
      <c r="E50" s="11"/>
      <c r="F50" s="8">
        <f>IF(E50="All listed elements are present, complete and interconnected",5,IF(E50="All listed elements are present and complete",4,IF(E50="All listed elements are present but not all of them are complete",3,(IF(E50="Some listed elements are present and complete",2,IF(E50="At least one listed element is present but incomplete",1,0))))))</f>
        <v>0</v>
      </c>
    </row>
    <row r="51" spans="1:7" ht="60.75" customHeight="1" x14ac:dyDescent="0.25">
      <c r="B51" s="10" t="s">
        <v>67</v>
      </c>
      <c r="C51" s="7" t="s">
        <v>141</v>
      </c>
      <c r="D51" s="25"/>
      <c r="E51" s="11"/>
      <c r="F51" s="8">
        <f>IF(E51="All listed elements are present, complete and interconnected",5,IF(E51="All listed elements are present and complete",4,IF(E51="All listed elements are present but not all of them are complete",3,(IF(E51="Some listed elements are present and complete",2,IF(E51="At least one listed element is present but incomplete",1,0))))))</f>
        <v>0</v>
      </c>
    </row>
    <row r="52" spans="1:7" x14ac:dyDescent="0.25">
      <c r="B52" s="36" t="s">
        <v>121</v>
      </c>
      <c r="C52" s="36"/>
      <c r="D52" s="36"/>
      <c r="E52" s="17" t="str">
        <f>IF(ISNUMBER(F53/8),IF(F53&lt;0.833,"Highly unsatisfactory",IF(F53&lt;1.67,"Unsatisfactory",IF(F53&lt;2.5,"Somewhat unsatisfactory",IF(F53&lt;3.33,"Somewhat satisfactory",IF(F53&lt;4.13,"Satisfactory","Highly Satisfactory"))))),0)</f>
        <v>Highly unsatisfactory</v>
      </c>
      <c r="F52" s="8"/>
    </row>
    <row r="53" spans="1:7" ht="83.25" customHeight="1" x14ac:dyDescent="0.25">
      <c r="A53" s="22"/>
      <c r="B53" s="10" t="s">
        <v>122</v>
      </c>
      <c r="C53" s="10" t="s">
        <v>129</v>
      </c>
      <c r="D53" s="25"/>
      <c r="E53" s="11"/>
      <c r="F53" s="8">
        <f>IF(E53="All listed elements are present, complete and interconnected",5,IF(E53="All listed elements are present and complete",4,IF(E53="All listed elements are present but not all of them are complete",3,(IF(E53="Some listed elements are present and complete",2,IF(E53="At least one listed element is present but incomplete",1,0))))))</f>
        <v>0</v>
      </c>
      <c r="G53" s="21"/>
    </row>
    <row r="54" spans="1:7" ht="18.75" x14ac:dyDescent="0.3">
      <c r="B54" s="40" t="s">
        <v>69</v>
      </c>
      <c r="C54" s="40"/>
      <c r="D54" s="40"/>
      <c r="E54" s="15" t="str">
        <f>IF(ISNUMBER(F55),IF(F55&lt;0.833,"Highly Unsatisfactory",IF(F55&lt;1.67,"Unsatisfactory",IF(F55&lt;2.5,"Somewhat Unsatisfactory",IF(F55&lt;3.33,"Somewhat Satisfactory",IF(F55&lt;4.13,"Satisfactory","Highly Satisfactory"))))),0)</f>
        <v>Highly Unsatisfactory</v>
      </c>
    </row>
    <row r="55" spans="1:7" ht="18.75" customHeight="1" x14ac:dyDescent="0.25">
      <c r="B55" s="39" t="s">
        <v>70</v>
      </c>
      <c r="C55" s="39"/>
      <c r="D55" s="39"/>
      <c r="E55" s="16">
        <f>COUNTIF(G9:G51,TRUE)/9</f>
        <v>0</v>
      </c>
      <c r="F55" s="23">
        <f>(AVERAGE(F49:F51)*0+AVERAGE(F45:F47)*0+AVERAGE(F41:F43)*0.25+AVERAGE(F38:F39)*0.25+AVERAGE(F33:F36)*0.25+AVERAGE(F24:F31)*0.075+AVERAGE(F20:F22)*0.05+AVERAGE(F16:F18)*0.05+AVERAGE(F10:F14)*0.075)</f>
        <v>0</v>
      </c>
    </row>
    <row r="56" spans="1:7" ht="53.1" customHeight="1" x14ac:dyDescent="0.25">
      <c r="B56" s="13" t="s">
        <v>71</v>
      </c>
      <c r="C56" s="38"/>
      <c r="D56" s="38"/>
      <c r="E56" s="38"/>
      <c r="F56" s="1"/>
      <c r="G56" s="1"/>
    </row>
    <row r="57" spans="1:7" x14ac:dyDescent="0.25">
      <c r="B57" s="2" t="s">
        <v>105</v>
      </c>
    </row>
    <row r="58" spans="1:7" ht="78" customHeight="1" x14ac:dyDescent="0.25">
      <c r="B58" s="32" t="s">
        <v>72</v>
      </c>
      <c r="C58" s="32"/>
      <c r="D58" s="32"/>
      <c r="E58" s="32"/>
    </row>
    <row r="59" spans="1:7" hidden="1" x14ac:dyDescent="0.25">
      <c r="B59" s="5"/>
      <c r="C59" s="5"/>
      <c r="D59" s="5"/>
      <c r="E59" s="5"/>
    </row>
    <row r="63" spans="1:7" ht="14.45" hidden="1" customHeight="1" x14ac:dyDescent="0.25"/>
    <row r="64" spans="1:7" hidden="1" x14ac:dyDescent="0.25">
      <c r="B64" s="1"/>
    </row>
    <row r="65" spans="2:2" hidden="1" x14ac:dyDescent="0.25">
      <c r="B65" s="1"/>
    </row>
    <row r="66" spans="2:2" hidden="1" x14ac:dyDescent="0.25">
      <c r="B66" s="1"/>
    </row>
    <row r="67" spans="2:2" hidden="1" x14ac:dyDescent="0.25">
      <c r="B67" s="1"/>
    </row>
    <row r="68" spans="2:2" hidden="1" x14ac:dyDescent="0.25">
      <c r="B68" s="1"/>
    </row>
  </sheetData>
  <sheetProtection formatColumns="0" formatRows="0"/>
  <mergeCells count="18">
    <mergeCell ref="C56:E56"/>
    <mergeCell ref="B58:E58"/>
    <mergeCell ref="B15:D15"/>
    <mergeCell ref="B19:D19"/>
    <mergeCell ref="B23:D23"/>
    <mergeCell ref="B32:D32"/>
    <mergeCell ref="B37:D37"/>
    <mergeCell ref="B40:D40"/>
    <mergeCell ref="B52:D52"/>
    <mergeCell ref="B55:D55"/>
    <mergeCell ref="B48:D48"/>
    <mergeCell ref="B54:D54"/>
    <mergeCell ref="B44:D44"/>
    <mergeCell ref="B1:D1"/>
    <mergeCell ref="B2:E2"/>
    <mergeCell ref="B7:D7"/>
    <mergeCell ref="C3:E3"/>
    <mergeCell ref="B9:D9"/>
  </mergeCells>
  <conditionalFormatting sqref="C3:C5 E53">
    <cfRule type="containsBlanks" dxfId="11" priority="15">
      <formula>LEN(TRIM(C3))=0</formula>
    </cfRule>
  </conditionalFormatting>
  <conditionalFormatting sqref="C56">
    <cfRule type="containsBlanks" dxfId="10" priority="12">
      <formula>LEN(TRIM(C56))=0</formula>
    </cfRule>
  </conditionalFormatting>
  <conditionalFormatting sqref="E4:E5">
    <cfRule type="containsBlanks" dxfId="9" priority="13">
      <formula>LEN(TRIM(E4))=0</formula>
    </cfRule>
  </conditionalFormatting>
  <conditionalFormatting sqref="E8">
    <cfRule type="containsBlanks" dxfId="8" priority="2">
      <formula>LEN(TRIM(E8))=0</formula>
    </cfRule>
  </conditionalFormatting>
  <conditionalFormatting sqref="E10:E14 E16:E18 E33:E36 E38:E39 E45:E47 E49:E51">
    <cfRule type="containsBlanks" dxfId="7" priority="22">
      <formula>LEN(TRIM(E10))=0</formula>
    </cfRule>
  </conditionalFormatting>
  <conditionalFormatting sqref="E20:E22">
    <cfRule type="containsBlanks" dxfId="6" priority="7">
      <formula>LEN(TRIM(E20))=0</formula>
    </cfRule>
  </conditionalFormatting>
  <conditionalFormatting sqref="E24:E31">
    <cfRule type="containsBlanks" dxfId="5" priority="3">
      <formula>LEN(TRIM(E24))=0</formula>
    </cfRule>
  </conditionalFormatting>
  <conditionalFormatting sqref="E41:E43">
    <cfRule type="containsBlanks" dxfId="4" priority="1">
      <formula>LEN(TRIM(E41))=0</formula>
    </cfRule>
  </conditionalFormatting>
  <printOptions horizontalCentered="1"/>
  <pageMargins left="0.23622047244094491" right="0.23622047244094491" top="0.74803149606299213" bottom="0.74803149606299213" header="0.31496062992125984" footer="0.31496062992125984"/>
  <pageSetup scale="82" fitToHeight="5" orientation="portrait" r:id="rId1"/>
  <headerFooter>
    <oddFooter>&amp;L&amp;"Calibri,Regular"&amp;K000000Version 2.0 - Jan 2024&amp;R&amp;"Calibri,Regular"&amp;K000000Page &amp;P</oddFooter>
  </headerFooter>
  <drawing r:id="rId2"/>
  <extLst>
    <ext xmlns:x14="http://schemas.microsoft.com/office/spreadsheetml/2009/9/main" uri="{CCE6A557-97BC-4b89-ADB6-D9C93CAAB3DF}">
      <x14:dataValidations xmlns:xm="http://schemas.microsoft.com/office/excel/2006/main" count="1">
        <x14:dataValidation type="list" errorStyle="warning" allowBlank="1" showErrorMessage="1" errorTitle="error" error="Value must be between 0 and 5" prompt="Rating must be between 0 and 5" xr:uid="{2A654A4E-4992-4215-B65D-039BA28D96A1}">
          <x14:formula1>
            <xm:f>Sheet3!$C$1:$C$6</xm:f>
          </x14:formula1>
          <xm:sqref>E53 E45:E47 E33:E36 E49:E51 E38:E39 E41:E43 E20:E22 E8 E24:E31 E10:E14 E16:E18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AB24E-5E00-3D48-9B9E-A6B9CBE7F576}">
  <dimension ref="A1:H55"/>
  <sheetViews>
    <sheetView topLeftCell="A15" workbookViewId="0">
      <selection activeCell="C20" sqref="C20"/>
    </sheetView>
  </sheetViews>
  <sheetFormatPr defaultColWidth="11.42578125" defaultRowHeight="15" x14ac:dyDescent="0.25"/>
  <cols>
    <col min="1" max="1" width="3.7109375" customWidth="1"/>
    <col min="3" max="3" width="30.7109375" customWidth="1"/>
  </cols>
  <sheetData>
    <row r="1" spans="1:8" ht="21" x14ac:dyDescent="0.25">
      <c r="B1" s="34" t="s">
        <v>79</v>
      </c>
      <c r="C1" s="34"/>
      <c r="D1" s="34"/>
      <c r="E1" s="18"/>
      <c r="F1" s="19"/>
    </row>
    <row r="2" spans="1:8" ht="39.950000000000003" customHeight="1" x14ac:dyDescent="0.25">
      <c r="B2" s="35" t="s">
        <v>97</v>
      </c>
      <c r="C2" s="35"/>
      <c r="D2" s="35"/>
      <c r="E2" s="35"/>
      <c r="F2" s="35"/>
    </row>
    <row r="3" spans="1:8" x14ac:dyDescent="0.25">
      <c r="B3" s="13" t="s">
        <v>18</v>
      </c>
      <c r="C3" s="37"/>
      <c r="D3" s="37"/>
      <c r="E3" s="37"/>
      <c r="F3" s="37"/>
    </row>
    <row r="4" spans="1:8" x14ac:dyDescent="0.25">
      <c r="B4" s="13" t="s">
        <v>19</v>
      </c>
      <c r="C4" s="12"/>
      <c r="D4" s="43" t="s">
        <v>20</v>
      </c>
      <c r="E4" s="44"/>
      <c r="F4" s="12"/>
    </row>
    <row r="5" spans="1:8" x14ac:dyDescent="0.25">
      <c r="B5" s="13" t="s">
        <v>21</v>
      </c>
      <c r="C5" s="12"/>
      <c r="D5" s="45" t="s">
        <v>22</v>
      </c>
      <c r="E5" s="46"/>
      <c r="F5" s="12"/>
      <c r="G5" s="1"/>
      <c r="H5" s="1"/>
    </row>
    <row r="6" spans="1:8" x14ac:dyDescent="0.25">
      <c r="A6" t="s">
        <v>23</v>
      </c>
      <c r="B6" s="14" t="s">
        <v>24</v>
      </c>
      <c r="C6" s="14" t="s">
        <v>25</v>
      </c>
      <c r="D6" s="41" t="s">
        <v>26</v>
      </c>
      <c r="E6" s="42"/>
      <c r="F6" s="14" t="s">
        <v>27</v>
      </c>
      <c r="G6" s="1" t="s">
        <v>28</v>
      </c>
      <c r="H6" s="1"/>
    </row>
    <row r="7" spans="1:8" ht="45" x14ac:dyDescent="0.25">
      <c r="A7">
        <v>1</v>
      </c>
      <c r="B7" s="49" t="s">
        <v>29</v>
      </c>
      <c r="C7" s="50"/>
      <c r="D7" s="50"/>
      <c r="E7" s="51"/>
      <c r="F7" s="17" t="str">
        <f>IF(ISNUMBER(SUM(G8:G12)/8),IF(AVERAGE(G8:G12)&lt;0.833,"Highly unsatisfactory",IF(AVERAGE(G8:G12)&lt;1.67,"Unsatisfactory",IF(AVERAGE(G8:G12)&lt;2.5,"Somewhat unsatisfactory",IF(AVERAGE(G8:G12)&lt;3.33,"Somewhat satisfactory",IF(AVERAGE(G8:G12)&lt;4.13,"Satisfactory","Highly Satisfactory"))))),0)</f>
        <v>Highly unsatisfactory</v>
      </c>
      <c r="H7" s="1" t="b">
        <f>IF(F7="Satisfactory",TRUE,IF(F7="Highly Satisfactory",TRUE,FALSE))</f>
        <v>0</v>
      </c>
    </row>
    <row r="8" spans="1:8" ht="60" x14ac:dyDescent="0.25">
      <c r="B8" s="10" t="s">
        <v>80</v>
      </c>
      <c r="C8" s="7" t="s">
        <v>81</v>
      </c>
      <c r="D8" s="47"/>
      <c r="E8" s="48"/>
      <c r="F8" s="11"/>
      <c r="G8" s="8">
        <f>IF(F8="All listed elements are present, complete and interconnected",5,IF(F8="All listed elements are present and complete",4,IF(F8="All listed elements are present but not all of them are complete",3,(IF(F8="Some listed elements are present and complete",2,IF(F8="At least one listed element is present but incomplete",1,0))))))</f>
        <v>0</v>
      </c>
    </row>
    <row r="9" spans="1:8" ht="105" x14ac:dyDescent="0.25">
      <c r="B9" s="10" t="s">
        <v>30</v>
      </c>
      <c r="C9" s="7" t="s">
        <v>98</v>
      </c>
      <c r="D9" s="47"/>
      <c r="E9" s="48"/>
      <c r="F9" s="11"/>
      <c r="G9" s="8">
        <f>IF(F9="All listed elements are present, complete and interconnected",5,IF(F9="All listed elements are present and complete",4,IF(F9="All listed elements are present but not all of them are complete",3,(IF(F9="Some listed elements are present and complete",2,IF(F9="At least one listed element is present but incomplete",1,0))))))</f>
        <v>0</v>
      </c>
    </row>
    <row r="10" spans="1:8" ht="180" x14ac:dyDescent="0.25">
      <c r="B10" s="10" t="s">
        <v>31</v>
      </c>
      <c r="C10" s="7" t="s">
        <v>99</v>
      </c>
      <c r="D10" s="52"/>
      <c r="E10" s="53"/>
      <c r="F10" s="11"/>
      <c r="G10" s="8">
        <f>IF(F10="All listed elements are present, complete and interconnected",5,IF(F10="All listed elements are present and complete",4,IF(F10="All listed elements are present but not all of them are complete",3,(IF(F10="Some listed elements are present and complete",2,IF(F10="At least one listed element is present but incomplete",1,0))))))</f>
        <v>0</v>
      </c>
    </row>
    <row r="11" spans="1:8" ht="120" x14ac:dyDescent="0.25">
      <c r="B11" s="10" t="s">
        <v>32</v>
      </c>
      <c r="C11" s="7" t="s">
        <v>100</v>
      </c>
      <c r="D11" s="47"/>
      <c r="E11" s="48"/>
      <c r="F11" s="11"/>
      <c r="G11" s="8">
        <f>IF(F11="All listed elements are present, complete and interconnected",5,IF(F11="All listed elements are present and complete",4,IF(F11="All listed elements are present but not all of them are complete",3,(IF(F11="Some listed elements are present and complete",2,IF(F11="At least one listed element is present but incomplete",1,0))))))</f>
        <v>0</v>
      </c>
    </row>
    <row r="12" spans="1:8" ht="60" x14ac:dyDescent="0.25">
      <c r="B12" s="10" t="s">
        <v>33</v>
      </c>
      <c r="C12" s="7" t="s">
        <v>93</v>
      </c>
      <c r="D12" s="47"/>
      <c r="E12" s="48"/>
      <c r="F12" s="11"/>
      <c r="G12" s="8">
        <f>IF(F12="All listed elements are present, complete and interconnected",5,IF(F12="All listed elements are present and complete",4,IF(F12="All listed elements are present but not all of them are complete",3,(IF(F12="Some listed elements are present and complete",2,IF(F12="At least one listed element is present but incomplete",1,0))))))</f>
        <v>0</v>
      </c>
    </row>
    <row r="13" spans="1:8" ht="45" x14ac:dyDescent="0.25">
      <c r="A13">
        <v>1</v>
      </c>
      <c r="B13" s="49" t="s">
        <v>75</v>
      </c>
      <c r="C13" s="50"/>
      <c r="D13" s="50"/>
      <c r="E13" s="51"/>
      <c r="F13" s="17" t="str">
        <f>IF(ISNUMBER(SUM(G14:G16)/8),IF(AVERAGE(G14:G16)&lt;0.833,"Highly unsatisfactory",IF(AVERAGE(G14:G16)&lt;1.67,"Unsatisfactory",IF(AVERAGE(G14:G16)&lt;2.5,"Somewhat unsatisfactory",IF(AVERAGE(G14:G16)&lt;3.33,"Somewhat satisfactory",IF(AVERAGE(G14:G16)&lt;4.13,"Satisfactory","Highly Satisfactory"))))),0)</f>
        <v>Highly unsatisfactory</v>
      </c>
      <c r="H13" s="1" t="b">
        <f>IF(F13="Satisfactory",TRUE,IF(F13="Highly Satisfactory",TRUE,FALSE))</f>
        <v>0</v>
      </c>
    </row>
    <row r="14" spans="1:8" ht="120" x14ac:dyDescent="0.25">
      <c r="B14" s="10" t="s">
        <v>82</v>
      </c>
      <c r="C14" s="7" t="s">
        <v>101</v>
      </c>
      <c r="D14" s="47"/>
      <c r="E14" s="48"/>
      <c r="F14" s="11"/>
      <c r="G14" s="8">
        <f>IF(F14="All listed elements are present, complete and interconnected",5,IF(F14="All listed elements are present and complete",4,IF(F14="All listed elements are present but not all of them are complete",3,(IF(F14="Some listed elements are present and complete",2,IF(F14="At least one listed element is present but incomplete",1,0))))))</f>
        <v>0</v>
      </c>
    </row>
    <row r="15" spans="1:8" ht="75" x14ac:dyDescent="0.25">
      <c r="B15" s="10" t="s">
        <v>34</v>
      </c>
      <c r="C15" s="7" t="s">
        <v>35</v>
      </c>
      <c r="D15" s="47"/>
      <c r="E15" s="48"/>
      <c r="F15" s="11"/>
      <c r="G15" s="8">
        <f>IF(F15="All listed elements are present, complete and interconnected",5,IF(F15="All listed elements are present and complete",4,IF(F15="All listed elements are present but not all of them are complete",3,(IF(F15="Some listed elements are present and complete",2,IF(F15="At least one listed element is present but incomplete",1,0))))))</f>
        <v>0</v>
      </c>
    </row>
    <row r="16" spans="1:8" ht="105" x14ac:dyDescent="0.25">
      <c r="B16" s="10" t="s">
        <v>36</v>
      </c>
      <c r="C16" s="7" t="s">
        <v>37</v>
      </c>
      <c r="D16" s="47"/>
      <c r="E16" s="48"/>
      <c r="F16" s="11"/>
      <c r="G16" s="8">
        <f>IF(F16="All listed elements are present, complete and interconnected",5,IF(F16="All listed elements are present and complete",4,IF(F16="All listed elements are present but not all of them are complete",3,(IF(F16="Some listed elements are present and complete",2,IF(F16="At least one listed element is present but incomplete",1,0))))))</f>
        <v>0</v>
      </c>
    </row>
    <row r="17" spans="1:8" ht="45" x14ac:dyDescent="0.25">
      <c r="A17">
        <v>1</v>
      </c>
      <c r="B17" s="49" t="s">
        <v>76</v>
      </c>
      <c r="C17" s="50"/>
      <c r="D17" s="50"/>
      <c r="E17" s="51"/>
      <c r="F17" s="17" t="str">
        <f>IF(ISNUMBER(SUM(G18:G20)/8),IF(AVERAGE(G18:G20)&lt;0.833,"Highly unsatisfactory",IF(AVERAGE(G18:G20)&lt;1.67,"Unsatisfactory",IF(AVERAGE(G18:G20)&lt;2.5,"Somewhat unsatisfactory",IF(AVERAGE(G18:G20)&lt;3.33,"Somewhat satisfactory",IF(AVERAGE(G18:G20)&lt;4.1,"Satisfactory","Highly Satisfactory"))))),0)</f>
        <v>Highly unsatisfactory</v>
      </c>
      <c r="H17" s="1" t="b">
        <f>IF(F17="Satisfactory",TRUE,IF(F17="Highly Satisfactory",TRUE,FALSE))</f>
        <v>0</v>
      </c>
    </row>
    <row r="18" spans="1:8" ht="240" x14ac:dyDescent="0.25">
      <c r="B18" s="10" t="s">
        <v>38</v>
      </c>
      <c r="C18" s="7" t="s">
        <v>109</v>
      </c>
      <c r="D18" s="47"/>
      <c r="E18" s="48"/>
      <c r="F18" s="11"/>
      <c r="G18" s="8">
        <f>IF(F18="All listed elements are present, complete and interconnected",5,IF(F18="All listed elements are present and complete",4,IF(F18="All listed elements are present but not all of them are complete",3,(IF(F18="Some listed elements are present and complete",2,IF(F18="At least one listed element is present but incomplete",1,0))))))</f>
        <v>0</v>
      </c>
    </row>
    <row r="19" spans="1:8" ht="75" x14ac:dyDescent="0.25">
      <c r="B19" s="10" t="s">
        <v>39</v>
      </c>
      <c r="C19" s="7" t="s">
        <v>40</v>
      </c>
      <c r="D19" s="47"/>
      <c r="E19" s="48"/>
      <c r="F19" s="11"/>
      <c r="G19" s="8">
        <f>IF(F19="All listed elements are present, complete and interconnected",5,IF(F19="All listed elements are present and complete",4,IF(F19="All listed elements are present but not all of them are complete",3,(IF(F19="Some listed elements are present and complete",2,IF(F19="At least one listed element is present but incomplete",1,0))))))</f>
        <v>0</v>
      </c>
    </row>
    <row r="20" spans="1:8" ht="90" x14ac:dyDescent="0.25">
      <c r="B20" s="10" t="s">
        <v>110</v>
      </c>
      <c r="C20" s="7" t="s">
        <v>111</v>
      </c>
      <c r="D20" s="47"/>
      <c r="E20" s="48"/>
      <c r="F20" s="11"/>
      <c r="G20" s="8">
        <f>IF(F20="All listed elements are present, complete and interconnected",5,IF(F20="All listed elements are present and complete",4,IF(F20="All listed elements are present but not all of them are complete",3,(IF(F20="Some listed elements are present and complete",2,IF(F20="At least one listed element is present but incomplete",1,0))))))</f>
        <v>0</v>
      </c>
    </row>
    <row r="21" spans="1:8" ht="45" x14ac:dyDescent="0.25">
      <c r="A21">
        <v>1</v>
      </c>
      <c r="B21" s="49" t="s">
        <v>41</v>
      </c>
      <c r="C21" s="50"/>
      <c r="D21" s="50"/>
      <c r="E21" s="51"/>
      <c r="F21" s="17" t="str">
        <f>IF(ISNUMBER(SUM(G22:G29)/8),IF(AVERAGE(G22:G29)&lt;0.833,"Highly unsatisfactory",IF(AVERAGE(G22:G29)&lt;1.67,"Unsatisfactory",IF(AVERAGE(G22:G29)&lt;2.5,"Somewhat unsatisfactory",IF(AVERAGE(G22:G29)&lt;3.33,"Somewhat satisfactory",IF(AVERAGE(G22:G29)&lt;4.13,"Satisfactory","Highly Satisfactory"))))),0)</f>
        <v>Highly unsatisfactory</v>
      </c>
      <c r="H21" s="1" t="b">
        <f>IF(F21="Satisfactory",TRUE,IF(F21="Highly Satisfactory",TRUE,FALSE))</f>
        <v>0</v>
      </c>
    </row>
    <row r="22" spans="1:8" ht="150" x14ac:dyDescent="0.25">
      <c r="B22" s="10" t="s">
        <v>94</v>
      </c>
      <c r="C22" s="6" t="s">
        <v>112</v>
      </c>
      <c r="D22" s="47"/>
      <c r="E22" s="48"/>
      <c r="F22" s="11"/>
      <c r="G22" s="8">
        <f t="shared" ref="G22:G29" si="0">IF(F22="All listed elements are present, complete and interconnected",5,IF(F22="All listed elements are present and complete",4,IF(F22="All listed elements are present but not all of them are complete",3,(IF(F22="Some listed elements are present and complete",2,IF(F22="At least one listed element is present but incomplete",1,0))))))</f>
        <v>0</v>
      </c>
    </row>
    <row r="23" spans="1:8" ht="150" x14ac:dyDescent="0.25">
      <c r="B23" s="10" t="s">
        <v>42</v>
      </c>
      <c r="C23" s="7" t="s">
        <v>102</v>
      </c>
      <c r="D23" s="47"/>
      <c r="E23" s="48"/>
      <c r="F23" s="11"/>
      <c r="G23" s="8">
        <f t="shared" si="0"/>
        <v>0</v>
      </c>
    </row>
    <row r="24" spans="1:8" ht="135" x14ac:dyDescent="0.25">
      <c r="B24" s="10" t="s">
        <v>43</v>
      </c>
      <c r="C24" s="6" t="s">
        <v>83</v>
      </c>
      <c r="D24" s="47"/>
      <c r="E24" s="48"/>
      <c r="F24" s="11"/>
      <c r="G24" s="8">
        <f t="shared" si="0"/>
        <v>0</v>
      </c>
    </row>
    <row r="25" spans="1:8" ht="75" x14ac:dyDescent="0.25">
      <c r="B25" s="10" t="s">
        <v>44</v>
      </c>
      <c r="C25" s="7" t="s">
        <v>45</v>
      </c>
      <c r="D25" s="47"/>
      <c r="E25" s="48"/>
      <c r="F25" s="11"/>
      <c r="G25" s="8">
        <f t="shared" si="0"/>
        <v>0</v>
      </c>
    </row>
    <row r="26" spans="1:8" ht="105" x14ac:dyDescent="0.25">
      <c r="B26" s="10" t="s">
        <v>46</v>
      </c>
      <c r="C26" s="6" t="s">
        <v>84</v>
      </c>
      <c r="D26" s="47"/>
      <c r="E26" s="48"/>
      <c r="F26" s="11"/>
      <c r="G26" s="8">
        <f t="shared" si="0"/>
        <v>0</v>
      </c>
    </row>
    <row r="27" spans="1:8" ht="135" x14ac:dyDescent="0.25">
      <c r="B27" s="10" t="s">
        <v>47</v>
      </c>
      <c r="C27" s="7" t="s">
        <v>85</v>
      </c>
      <c r="D27" s="47"/>
      <c r="E27" s="48"/>
      <c r="F27" s="11"/>
      <c r="G27" s="8">
        <f t="shared" si="0"/>
        <v>0</v>
      </c>
    </row>
    <row r="28" spans="1:8" ht="150" x14ac:dyDescent="0.25">
      <c r="B28" s="10" t="s">
        <v>48</v>
      </c>
      <c r="C28" s="7" t="s">
        <v>92</v>
      </c>
      <c r="D28" s="47"/>
      <c r="E28" s="48"/>
      <c r="F28" s="11"/>
      <c r="G28" s="8">
        <f t="shared" si="0"/>
        <v>0</v>
      </c>
    </row>
    <row r="29" spans="1:8" ht="150" x14ac:dyDescent="0.25">
      <c r="B29" s="10" t="s">
        <v>49</v>
      </c>
      <c r="C29" s="7" t="s">
        <v>103</v>
      </c>
      <c r="D29" s="47"/>
      <c r="E29" s="48"/>
      <c r="F29" s="11"/>
      <c r="G29" s="8">
        <f t="shared" si="0"/>
        <v>0</v>
      </c>
    </row>
    <row r="30" spans="1:8" ht="45" x14ac:dyDescent="0.25">
      <c r="A30">
        <v>1</v>
      </c>
      <c r="B30" s="49" t="s">
        <v>50</v>
      </c>
      <c r="C30" s="50"/>
      <c r="D30" s="50"/>
      <c r="E30" s="51"/>
      <c r="F30" s="17" t="str">
        <f>IF(ISNUMBER(SUM(G31:G34)/8),IF(AVERAGE(G31:G34)&lt;0.833,"Highly unsatisfactory",IF(AVERAGE(G31:G34)&lt;1.67,"Unsatisfactory",IF(AVERAGE(G31:G34)&lt;2.5,"Somewhat unsatisfactory",IF(AVERAGE(G31:G34)&lt;3.33,"Somewhat satisfactory",IF(AVERAGE(G31:G34)&lt;4.13,"Satisfactory","Highly Satisfactory"))))),0)</f>
        <v>Highly unsatisfactory</v>
      </c>
      <c r="H30" s="1" t="b">
        <f>IF(F30="Satisfactory",TRUE,IF(F30="Highly Satisfactory",TRUE,FALSE))</f>
        <v>0</v>
      </c>
    </row>
    <row r="31" spans="1:8" ht="180" x14ac:dyDescent="0.25">
      <c r="B31" s="10" t="s">
        <v>51</v>
      </c>
      <c r="C31" s="7" t="s">
        <v>113</v>
      </c>
      <c r="D31" s="47"/>
      <c r="E31" s="48"/>
      <c r="F31" s="11"/>
      <c r="G31" s="8">
        <f>IF(F31="All listed elements are present, complete and interconnected",5,IF(F31="All listed elements are present and complete",4,IF(F31="All listed elements are present but not all of them are complete",3,(IF(F31="Some listed elements are present and complete",2,IF(F31="At least one listed element is present but incomplete",1,0))))))</f>
        <v>0</v>
      </c>
    </row>
    <row r="32" spans="1:8" ht="135" x14ac:dyDescent="0.25">
      <c r="B32" s="10" t="s">
        <v>52</v>
      </c>
      <c r="C32" s="7" t="s">
        <v>114</v>
      </c>
      <c r="D32" s="47"/>
      <c r="E32" s="48"/>
      <c r="F32" s="11"/>
      <c r="G32" s="8">
        <f>IF(F32="All listed elements are present, complete and interconnected",5,IF(F32="All listed elements are present and complete",4,IF(F32="All listed elements are present but not all of them are complete",3,(IF(F32="Some listed elements are present and complete",2,IF(F32="At least one listed element is present but incomplete",1,0))))))</f>
        <v>0</v>
      </c>
    </row>
    <row r="33" spans="1:8" ht="120" x14ac:dyDescent="0.25">
      <c r="B33" s="10" t="s">
        <v>53</v>
      </c>
      <c r="C33" s="7" t="s">
        <v>87</v>
      </c>
      <c r="D33" s="47"/>
      <c r="E33" s="48"/>
      <c r="F33" s="11"/>
      <c r="G33" s="8">
        <f>IF(F33="All listed elements are present, complete and interconnected",5,IF(F33="All listed elements are present and complete",4,IF(F33="All listed elements are present but not all of them are complete",3,(IF(F33="Some listed elements are present and complete",2,IF(F33="At least one listed element is present but incomplete",1,0))))))</f>
        <v>0</v>
      </c>
    </row>
    <row r="34" spans="1:8" ht="105" x14ac:dyDescent="0.25">
      <c r="B34" s="10" t="s">
        <v>54</v>
      </c>
      <c r="C34" s="7" t="s">
        <v>86</v>
      </c>
      <c r="D34" s="47"/>
      <c r="E34" s="48"/>
      <c r="F34" s="11"/>
      <c r="G34" s="8">
        <f>IF(F34="All listed elements are present, complete and interconnected",5,IF(F34="All listed elements are present and complete",4,IF(F34="All listed elements are present but not all of them are complete",3,(IF(F34="Some listed elements are present and complete",2,IF(F34="At least one listed element is present but incomplete",1,0))))))</f>
        <v>0</v>
      </c>
    </row>
    <row r="35" spans="1:8" ht="45" x14ac:dyDescent="0.25">
      <c r="A35">
        <v>1</v>
      </c>
      <c r="B35" s="49" t="s">
        <v>77</v>
      </c>
      <c r="C35" s="50"/>
      <c r="D35" s="50"/>
      <c r="E35" s="51"/>
      <c r="F35" s="17" t="str">
        <f>IF(ISNUMBER(SUM(G36:G37)/8),IF(AVERAGE(G36:G37)&lt;0.833,"Highly unsatisfactory",IF(AVERAGE(G36:G37)&lt;1.67,"Unsatisfactory",IF(AVERAGE(G36:G37)&lt;2.5,"Somewhat unsatisfactory",IF(AVERAGE(G36:G37)&lt;3.33,"Somewhat satisfactory",IF(AVERAGE(G36:G37)&lt;4.13,"Satisfactory","Highly Satisfactory"))))),0)</f>
        <v>Highly unsatisfactory</v>
      </c>
      <c r="H35" s="1" t="b">
        <f>IF(F35="Satisfactory",TRUE,IF(F35="Highly Satisfactory",TRUE,FALSE))</f>
        <v>0</v>
      </c>
    </row>
    <row r="36" spans="1:8" ht="60" x14ac:dyDescent="0.25">
      <c r="B36" s="10" t="s">
        <v>55</v>
      </c>
      <c r="C36" s="7" t="s">
        <v>115</v>
      </c>
      <c r="D36" s="47"/>
      <c r="E36" s="48"/>
      <c r="F36" s="11"/>
      <c r="G36" s="8">
        <f>IF(F36="All listed elements are present, complete and interconnected",5,IF(F36="All listed elements are present and complete",4,IF(F36="All listed elements are present but not all of them are complete",3,(IF(F36="Some listed elements are present and complete",2,IF(F36="At least one listed element is present but incomplete",1,0))))))</f>
        <v>0</v>
      </c>
    </row>
    <row r="37" spans="1:8" ht="105" x14ac:dyDescent="0.25">
      <c r="B37" s="10" t="s">
        <v>56</v>
      </c>
      <c r="C37" s="7" t="s">
        <v>116</v>
      </c>
      <c r="D37" s="47"/>
      <c r="E37" s="48"/>
      <c r="F37" s="11"/>
      <c r="G37" s="8">
        <f>IF(F37="All listed elements are present, complete and interconnected",5,IF(F37="All listed elements are present and complete",4,IF(F37="All listed elements are present but not all of them are complete",3,(IF(F37="Some listed elements are present and complete",2,IF(F37="At least one listed element is present but incomplete",1,0))))))</f>
        <v>0</v>
      </c>
    </row>
    <row r="38" spans="1:8" ht="45" x14ac:dyDescent="0.25">
      <c r="A38">
        <v>1</v>
      </c>
      <c r="B38" s="49" t="s">
        <v>78</v>
      </c>
      <c r="C38" s="50"/>
      <c r="D38" s="50"/>
      <c r="E38" s="51"/>
      <c r="F38" s="17" t="str">
        <f>IF(ISNUMBER(SUM(G39:G42)/8),IF(AVERAGE(G39:G42)&lt;0.833,"Highly unsatisfactory",IF(AVERAGE(G39:G42)&lt;1.67,"Unsatisfactory",IF(AVERAGE(G39:G42)&lt;2.5,"Somewhat unsatisfactory",IF(AVERAGE(G40:G42)&lt;3.33,"Somewhat satisfactory",IF(AVERAGE(G39:G42)&lt;4.13,"Satisfactory","Highly Satisfactory"))))),0)</f>
        <v>Highly unsatisfactory</v>
      </c>
      <c r="H38" s="1" t="b">
        <f>IF(F38="Satisfactory",TRUE,IF(F38="Highly Satisfactory",TRUE,FALSE))</f>
        <v>0</v>
      </c>
    </row>
    <row r="39" spans="1:8" ht="105" x14ac:dyDescent="0.25">
      <c r="B39" s="10" t="s">
        <v>57</v>
      </c>
      <c r="C39" s="7" t="s">
        <v>117</v>
      </c>
      <c r="D39" s="47"/>
      <c r="E39" s="48"/>
      <c r="F39" s="11"/>
      <c r="G39" s="8">
        <f>IF(F39="All listed elements are present, complete and interconnected",5,IF(F39="All listed elements are present and complete",4,IF(F39="All listed elements are present but not all of them are complete",3,(IF(F39="Some listed elements are present and complete",2,IF(F39="At least one listed element is present but incomplete",1,0))))))</f>
        <v>0</v>
      </c>
    </row>
    <row r="40" spans="1:8" ht="135" x14ac:dyDescent="0.25">
      <c r="B40" s="10" t="s">
        <v>58</v>
      </c>
      <c r="C40" s="7" t="s">
        <v>107</v>
      </c>
      <c r="D40" s="47"/>
      <c r="E40" s="48"/>
      <c r="F40" s="11"/>
      <c r="G40" s="8">
        <f>IF(F40="All listed elements are present, complete and interconnected",5,IF(F40="All listed elements are present and complete",4,IF(F40="All listed elements are present but not all of them are complete",3,(IF(F40="Some listed elements are present and complete",2,IF(F40="At least one listed element is present but incomplete",1,0))))))</f>
        <v>0</v>
      </c>
    </row>
    <row r="41" spans="1:8" ht="120" x14ac:dyDescent="0.25">
      <c r="B41" s="10" t="s">
        <v>59</v>
      </c>
      <c r="C41" s="7" t="s">
        <v>91</v>
      </c>
      <c r="D41" s="47"/>
      <c r="E41" s="48"/>
      <c r="F41" s="11"/>
      <c r="G41" s="8">
        <f>IF(F41="All listed elements are present, complete and interconnected",5,IF(F41="All listed elements are present and complete",4,IF(F41="All listed elements are present but not all of them are complete",3,(IF(F41="Some listed elements are present and complete",2,IF(F41="At least one listed element is present but incomplete",1,0))))))</f>
        <v>0</v>
      </c>
    </row>
    <row r="42" spans="1:8" ht="120" x14ac:dyDescent="0.25">
      <c r="B42" s="10" t="s">
        <v>60</v>
      </c>
      <c r="C42" s="7" t="s">
        <v>118</v>
      </c>
      <c r="D42" s="47" t="s">
        <v>61</v>
      </c>
      <c r="E42" s="48"/>
      <c r="F42" s="11"/>
      <c r="G42" s="8">
        <f>IF(F42="All listed elements are present, complete and interconnected",5,IF(F42="All listed elements are present and complete",4,IF(F42="All listed elements are present but not all of them are complete",3,(IF(F42="Some listed elements are present and complete",2,IF(F42="At least one listed element is present but incomplete",1,0))))))</f>
        <v>0</v>
      </c>
    </row>
    <row r="43" spans="1:8" ht="45" x14ac:dyDescent="0.25">
      <c r="A43">
        <v>1</v>
      </c>
      <c r="B43" s="49" t="s">
        <v>74</v>
      </c>
      <c r="C43" s="50"/>
      <c r="D43" s="50"/>
      <c r="E43" s="51"/>
      <c r="F43" s="17" t="str">
        <f>IF(ISNUMBER(SUM(G44:G46)/8),IF(AVERAGE(G44:G46)&lt;0.833,"Highly unsatisfactory",IF(AVERAGE(G44:G46)&lt;1.67,"Unsatisfactory",IF(AVERAGE(G44:G46)&lt;2.5,"Somewhat unsatisfactory",IF(AVERAGE(G44:G46)&lt;3.33,"Somewhat satisfactory",IF(AVERAGE(G44:G46)&lt;4.13,"Satisfactory","Highly Satisfactory"))))),0)</f>
        <v>Highly unsatisfactory</v>
      </c>
      <c r="H43" s="1" t="b">
        <f>IF(F43="Satisfactory",TRUE,IF(F43="Highly Satisfactory",TRUE,FALSE))</f>
        <v>0</v>
      </c>
    </row>
    <row r="44" spans="1:8" ht="90" x14ac:dyDescent="0.25">
      <c r="B44" s="10" t="s">
        <v>62</v>
      </c>
      <c r="C44" s="7" t="s">
        <v>90</v>
      </c>
      <c r="D44" s="47"/>
      <c r="E44" s="48"/>
      <c r="F44" s="11"/>
      <c r="G44" s="8">
        <f>IF(F44="All listed elements are present, complete and interconnected",5,IF(F44="All listed elements are present and complete",4,IF(F44="All listed elements are present but not all of them are complete",3,(IF(F44="Some listed elements are present and complete",2,IF(F44="At least one listed element is present but incomplete",1,0))))))</f>
        <v>0</v>
      </c>
    </row>
    <row r="45" spans="1:8" ht="75" x14ac:dyDescent="0.25">
      <c r="B45" s="10" t="s">
        <v>63</v>
      </c>
      <c r="C45" s="7" t="s">
        <v>89</v>
      </c>
      <c r="D45" s="47"/>
      <c r="E45" s="48"/>
      <c r="F45" s="11"/>
      <c r="G45" s="8">
        <f>IF(F45="All listed elements are present, complete and interconnected",5,IF(F45="All listed elements are present and complete",4,IF(F45="All listed elements are present but not all of them are complete",3,(IF(F45="Some listed elements are present and complete",2,IF(F45="At least one listed element is present but incomplete",1,0))))))</f>
        <v>0</v>
      </c>
    </row>
    <row r="46" spans="1:8" ht="90" x14ac:dyDescent="0.25">
      <c r="B46" s="10" t="s">
        <v>64</v>
      </c>
      <c r="C46" s="7" t="s">
        <v>88</v>
      </c>
      <c r="D46" s="47"/>
      <c r="E46" s="48"/>
      <c r="F46" s="11"/>
      <c r="G46" s="8">
        <f>IF(F46="All listed elements are present, complete and interconnected",5,IF(F46="All listed elements are present and complete",4,IF(F46="All listed elements are present but not all of them are complete",3,(IF(F46="Some listed elements are present and complete",2,IF(F46="At least one listed element is present but incomplete",1,0))))))</f>
        <v>0</v>
      </c>
    </row>
    <row r="47" spans="1:8" ht="45" x14ac:dyDescent="0.25">
      <c r="A47">
        <v>1</v>
      </c>
      <c r="B47" s="49" t="s">
        <v>119</v>
      </c>
      <c r="C47" s="50"/>
      <c r="D47" s="50"/>
      <c r="E47" s="51"/>
      <c r="F47" s="17" t="str">
        <f>IF(ISNUMBER(SUM(G48:G50)/8),IF(AVERAGE(G48:G50)&lt;0.833,"Highly unsatisfactory",IF(AVERAGE(G48:G50)&lt;1.67,"Unsatisfactory",IF(AVERAGE(G48:G50)&lt;2.5,"Somewhat unsatisfactory",IF(AVERAGE(G48:G50)&lt;3.33,"Somewhat satisfactory",IF(AVERAGE(G48:G50)&lt;4.13,"Satisfactory","Highly Satisfactory"))))),0)</f>
        <v>Highly unsatisfactory</v>
      </c>
      <c r="H47" s="1" t="b">
        <f>IF(F47="Satisfactory",TRUE,IF(F47="Highly Satisfactory",TRUE,FALSE))</f>
        <v>0</v>
      </c>
    </row>
    <row r="48" spans="1:8" ht="75" x14ac:dyDescent="0.25">
      <c r="B48" s="10" t="s">
        <v>65</v>
      </c>
      <c r="C48" s="7" t="s">
        <v>73</v>
      </c>
      <c r="D48" s="47" t="s">
        <v>61</v>
      </c>
      <c r="E48" s="48"/>
      <c r="F48" s="11"/>
      <c r="G48" s="8">
        <f>IF(F48="All listed elements are present, complete and interconnected",5,IF(F48="All listed elements are present and complete",4,IF(F48="All listed elements are present but not all of them are complete",3,(IF(F48="Some listed elements are present and complete",2,IF(F48="At least one listed element is present but incomplete",1,0))))))</f>
        <v>0</v>
      </c>
    </row>
    <row r="49" spans="2:8" ht="90" x14ac:dyDescent="0.25">
      <c r="B49" s="10" t="s">
        <v>66</v>
      </c>
      <c r="C49" s="7" t="s">
        <v>104</v>
      </c>
      <c r="D49" s="47"/>
      <c r="E49" s="48"/>
      <c r="F49" s="11"/>
      <c r="G49" s="8">
        <f>IF(F49="All listed elements are present, complete and interconnected",5,IF(F49="All listed elements are present and complete",4,IF(F49="All listed elements are present but not all of them are complete",3,(IF(F49="Some listed elements are present and complete",2,IF(F49="At least one listed element is present but incomplete",1,0))))))</f>
        <v>0</v>
      </c>
    </row>
    <row r="50" spans="2:8" ht="90" x14ac:dyDescent="0.25">
      <c r="B50" s="10" t="s">
        <v>67</v>
      </c>
      <c r="C50" s="7" t="s">
        <v>68</v>
      </c>
      <c r="D50" s="47"/>
      <c r="E50" s="48"/>
      <c r="F50" s="11"/>
      <c r="G50" s="8">
        <f>IF(F50="All listed elements are present, complete and interconnected",5,IF(F50="All listed elements are present and complete",4,IF(F50="All listed elements are present but not all of them are complete",3,(IF(F50="Some listed elements are present and complete",2,IF(F50="At least one listed element is present but incomplete",1,0))))))</f>
        <v>0</v>
      </c>
    </row>
    <row r="51" spans="2:8" ht="18.75" x14ac:dyDescent="0.3">
      <c r="B51" s="54" t="s">
        <v>69</v>
      </c>
      <c r="C51" s="55"/>
      <c r="D51" s="55"/>
      <c r="E51" s="56"/>
      <c r="F51" s="15" t="str">
        <f>IF(ISNUMBER(G52),IF(G52&lt;0.833,"Highly Unsatisfactory",IF(G52&lt;1.67,"Unsatisfactory",IF(G52&lt;2.5,"Somewhat Unsatisfactory",IF(G52&lt;3.33,"Somewhat Satisfactory",IF(G52&lt;4.13,"Satisfactory","Highly Satisfactory"))))),0)</f>
        <v>Highly Unsatisfactory</v>
      </c>
      <c r="H51" t="b">
        <v>1</v>
      </c>
    </row>
    <row r="52" spans="2:8" ht="18.75" x14ac:dyDescent="0.25">
      <c r="B52" s="57" t="s">
        <v>70</v>
      </c>
      <c r="C52" s="58"/>
      <c r="D52" s="58"/>
      <c r="E52" s="59"/>
      <c r="F52" s="16">
        <f>COUNTIF(H7:H50,TRUE)/9</f>
        <v>0</v>
      </c>
      <c r="G52" s="9">
        <f>(AVERAGE(G48:G50)*0+AVERAGE(G44:G46)*0+AVERAGE(G39:G42)*0.25+AVERAGE(G36:G37)*0.25+AVERAGE(G31:G34)*0.25+AVERAGE(G22:G29)*0.075+AVERAGE(G18:G20)*0.05+AVERAGE(G14:G16)*0.05+AVERAGE(G8:G12)*0.075)</f>
        <v>0</v>
      </c>
      <c r="H52" t="b">
        <v>1</v>
      </c>
    </row>
    <row r="53" spans="2:8" x14ac:dyDescent="0.25">
      <c r="B53" s="13" t="s">
        <v>71</v>
      </c>
      <c r="C53" s="60"/>
      <c r="D53" s="61"/>
      <c r="E53" s="61"/>
      <c r="F53" s="62"/>
      <c r="G53" s="1"/>
      <c r="H53" s="1"/>
    </row>
    <row r="54" spans="2:8" x14ac:dyDescent="0.25">
      <c r="B54" s="2" t="s">
        <v>105</v>
      </c>
    </row>
    <row r="55" spans="2:8" x14ac:dyDescent="0.25">
      <c r="B55" s="32" t="s">
        <v>72</v>
      </c>
      <c r="C55" s="32"/>
      <c r="D55" s="32"/>
      <c r="E55" s="32"/>
      <c r="F55" s="32"/>
    </row>
  </sheetData>
  <mergeCells count="54">
    <mergeCell ref="B55:F55"/>
    <mergeCell ref="B43:E43"/>
    <mergeCell ref="D44:E44"/>
    <mergeCell ref="D45:E45"/>
    <mergeCell ref="D46:E46"/>
    <mergeCell ref="B47:E47"/>
    <mergeCell ref="D48:E48"/>
    <mergeCell ref="D49:E49"/>
    <mergeCell ref="D50:E50"/>
    <mergeCell ref="B51:E51"/>
    <mergeCell ref="B52:E52"/>
    <mergeCell ref="C53:F53"/>
    <mergeCell ref="D42:E42"/>
    <mergeCell ref="D31:E31"/>
    <mergeCell ref="D32:E32"/>
    <mergeCell ref="D33:E33"/>
    <mergeCell ref="D34:E34"/>
    <mergeCell ref="B35:E35"/>
    <mergeCell ref="D36:E36"/>
    <mergeCell ref="D37:E37"/>
    <mergeCell ref="B38:E38"/>
    <mergeCell ref="D39:E39"/>
    <mergeCell ref="D40:E40"/>
    <mergeCell ref="D41:E41"/>
    <mergeCell ref="B30:E30"/>
    <mergeCell ref="D19:E19"/>
    <mergeCell ref="D20:E20"/>
    <mergeCell ref="B21:E21"/>
    <mergeCell ref="D22:E22"/>
    <mergeCell ref="D23:E23"/>
    <mergeCell ref="D24:E24"/>
    <mergeCell ref="D25:E25"/>
    <mergeCell ref="D26:E26"/>
    <mergeCell ref="D27:E27"/>
    <mergeCell ref="D28:E28"/>
    <mergeCell ref="D29:E29"/>
    <mergeCell ref="D18:E18"/>
    <mergeCell ref="B7:E7"/>
    <mergeCell ref="D8:E8"/>
    <mergeCell ref="D9:E9"/>
    <mergeCell ref="D10:E10"/>
    <mergeCell ref="D11:E11"/>
    <mergeCell ref="D12:E12"/>
    <mergeCell ref="B13:E13"/>
    <mergeCell ref="D14:E14"/>
    <mergeCell ref="D15:E15"/>
    <mergeCell ref="D16:E16"/>
    <mergeCell ref="B17:E17"/>
    <mergeCell ref="D6:E6"/>
    <mergeCell ref="B1:D1"/>
    <mergeCell ref="B2:F2"/>
    <mergeCell ref="C3:F3"/>
    <mergeCell ref="D4:E4"/>
    <mergeCell ref="D5:E5"/>
  </mergeCells>
  <conditionalFormatting sqref="C3:C5">
    <cfRule type="containsBlanks" dxfId="3" priority="3">
      <formula>LEN(TRIM(C3))=0</formula>
    </cfRule>
  </conditionalFormatting>
  <conditionalFormatting sqref="C53">
    <cfRule type="containsBlanks" dxfId="2" priority="1">
      <formula>LEN(TRIM(C53))=0</formula>
    </cfRule>
  </conditionalFormatting>
  <conditionalFormatting sqref="F4:F5">
    <cfRule type="containsBlanks" dxfId="1" priority="2">
      <formula>LEN(TRIM(F4))=0</formula>
    </cfRule>
  </conditionalFormatting>
  <conditionalFormatting sqref="F8:F12 F14:F16 F18:F20 F22:F29 F31:F34 F36:F37 F39:F42 F44:F46 F48:F50">
    <cfRule type="containsBlanks" dxfId="0" priority="4">
      <formula>LEN(TRIM(F8))=0</formula>
    </cfRule>
  </conditionalFormatting>
  <pageMargins left="0.7" right="0.7" top="0.75" bottom="0.75" header="0.3" footer="0.3"/>
  <pageSetup paperSize="9" orientation="portrait"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691D933124D640928A6E1854C707F4" ma:contentTypeVersion="12" ma:contentTypeDescription="Create a new document." ma:contentTypeScope="" ma:versionID="cefe6277f8b723e7ac498e349410715a">
  <xsd:schema xmlns:xsd="http://www.w3.org/2001/XMLSchema" xmlns:xs="http://www.w3.org/2001/XMLSchema" xmlns:p="http://schemas.microsoft.com/office/2006/metadata/properties" xmlns:ns2="d8e3aa31-02ea-49ed-a66a-ed78c5930a44" xmlns:ns3="e35ea675-7fa3-48f4-991f-f31df5e43668" targetNamespace="http://schemas.microsoft.com/office/2006/metadata/properties" ma:root="true" ma:fieldsID="abc5a8fe655b628338f5e8c6981aef14" ns2:_="" ns3:_="">
    <xsd:import namespace="d8e3aa31-02ea-49ed-a66a-ed78c5930a44"/>
    <xsd:import namespace="e35ea675-7fa3-48f4-991f-f31df5e4366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e3aa31-02ea-49ed-a66a-ed78c5930a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35ea675-7fa3-48f4-991f-f31df5e4366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A25E71-8056-43E4-AEE7-EB77867EF9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e3aa31-02ea-49ed-a66a-ed78c5930a44"/>
    <ds:schemaRef ds:uri="e35ea675-7fa3-48f4-991f-f31df5e436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4468E6-CC42-4A43-9656-D841417956AF}">
  <ds:schemaRefs>
    <ds:schemaRef ds:uri="http://schemas.microsoft.com/sharepoint/v3/contenttype/forms"/>
  </ds:schemaRefs>
</ds:datastoreItem>
</file>

<file path=customXml/itemProps3.xml><?xml version="1.0" encoding="utf-8"?>
<ds:datastoreItem xmlns:ds="http://schemas.openxmlformats.org/officeDocument/2006/customXml" ds:itemID="{27B9F0D9-E22C-4817-93C5-4496F6AD0FBC}">
  <ds:schemaRef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d8e3aa31-02ea-49ed-a66a-ed78c5930a44"/>
    <ds:schemaRef ds:uri="e35ea675-7fa3-48f4-991f-f31df5e43668"/>
    <ds:schemaRef ds:uri="http://purl.org/dc/terms/"/>
    <ds:schemaRef ds:uri="http://www.w3.org/XML/1998/namespace"/>
    <ds:schemaRef ds:uri="http://purl.org/dc/dcmityp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Sheet3</vt:lpstr>
      <vt:lpstr>QC reports</vt:lpstr>
      <vt:lpstr>original</vt:lpstr>
      <vt:lpstr>'QC reports'!Print_Area</vt:lpstr>
      <vt:lpstr>'QC reports'!Print_Titles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BOTERO Andres</dc:creator>
  <cp:keywords/>
  <dc:description/>
  <cp:lastModifiedBy>SAMUEL Ijeoma</cp:lastModifiedBy>
  <cp:revision/>
  <cp:lastPrinted>2024-01-15T10:25:31Z</cp:lastPrinted>
  <dcterms:created xsi:type="dcterms:W3CDTF">2022-03-04T15:30:31Z</dcterms:created>
  <dcterms:modified xsi:type="dcterms:W3CDTF">2024-01-15T17:09:02Z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0x01010098691D933124D640928A6E1854C707F4</vt:lpwstr>
  </property>
  <property fmtid="{D5CDD505-2E9C-101B-9397-08002B2CF9AE}" pid="3" name="MSIP_Label_65b15e2b-c6d2-488b-8aea-978109a77633_Enabled">
    <vt:lpwstr>true</vt:lpwstr>
  </property>
  <property fmtid="{D5CDD505-2E9C-101B-9397-08002B2CF9AE}" pid="4" name="MSIP_Label_65b15e2b-c6d2-488b-8aea-978109a77633_SetDate">
    <vt:lpwstr>2022-08-12T06:52:15Z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ae7ba0db-3170-4712-bc07-e66d720722d4</vt:lpwstr>
  </property>
  <property fmtid="{D5CDD505-2E9C-101B-9397-08002B2CF9AE}" pid="9" name="MSIP_Label_65b15e2b-c6d2-488b-8aea-978109a77633_ContentBits">
    <vt:lpwstr>0</vt:lpwstr>
  </property>
</Properties>
</file>